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https://achs-my.sharepoint.com/personal/jfuenzalidaw_achs_cl/Documents/SEL/Acuerdos Comerciales/00 Acuerdos oficiales/"/>
    </mc:Choice>
  </mc:AlternateContent>
  <xr:revisionPtr revIDLastSave="104" documentId="11_79B7B80D359B46E8283177D765B27AD827655B53" xr6:coauthVersionLast="47" xr6:coauthVersionMax="47" xr10:uidLastSave="{12AAF0EA-FC05-4C21-AE5F-FD30C0098A44}"/>
  <bookViews>
    <workbookView xWindow="-110" yWindow="-110" windowWidth="19420" windowHeight="10420" xr2:uid="{00000000-000D-0000-FFFF-FFFF00000000}"/>
  </bookViews>
  <sheets>
    <sheet name="Orden de Atencion SEL" sheetId="11" r:id="rId1"/>
    <sheet name="no borrar" sheetId="14" state="hidden" r:id="rId2"/>
    <sheet name="Hoja2" sheetId="13" state="hidden" r:id="rId3"/>
    <sheet name="Hoja1" sheetId="12" state="hidden" r:id="rId4"/>
  </sheets>
  <definedNames>
    <definedName name="_xlnm._FilterDatabase" localSheetId="0" hidden="1">#REF!</definedName>
    <definedName name="_xlnm.Print_Area" localSheetId="0">'Orden de Atencion SEL'!$B$2:$L$81</definedName>
    <definedName name="opcion1">'no borrar'!$A$1:$A$2</definedName>
    <definedName name="opcion2">'no borrar'!#REF!</definedName>
    <definedName name="OPCIONES">'no borrar'!#REF!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K3" i="13" l="1"/>
  <c r="I10" i="13"/>
  <c r="I9" i="13"/>
  <c r="I8" i="13"/>
  <c r="I7" i="13"/>
  <c r="I6" i="13"/>
  <c r="I5" i="13"/>
  <c r="I4" i="13"/>
  <c r="I3" i="13"/>
  <c r="I2" i="13"/>
  <c r="I1" i="13"/>
  <c r="C11" i="13"/>
  <c r="C10" i="13"/>
  <c r="C9" i="13"/>
  <c r="C8" i="13"/>
  <c r="C7" i="13"/>
  <c r="C6" i="13"/>
  <c r="C5" i="13"/>
  <c r="C4" i="13"/>
  <c r="C3" i="13"/>
  <c r="C2" i="13"/>
  <c r="C1" i="13"/>
  <c r="A12" i="13"/>
  <c r="A11" i="13"/>
  <c r="A10" i="13"/>
  <c r="A9" i="13"/>
  <c r="A8" i="13"/>
  <c r="A7" i="13"/>
  <c r="A6" i="13"/>
  <c r="A5" i="13"/>
  <c r="A4" i="13"/>
  <c r="A3" i="13"/>
  <c r="A2" i="13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Achs</author>
  </authors>
  <commentList>
    <comment ref="C10" authorId="0" shapeId="0" xr:uid="{00000000-0006-0000-0000-000001000000}">
      <text>
        <r>
          <rPr>
            <b/>
            <sz val="14"/>
            <color rgb="FF000000"/>
            <rFont val="Tahoma"/>
            <family val="2"/>
          </rPr>
          <t xml:space="preserve">        DEFINICION DE TIPOS DE EXAMENES 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Revisar esta definición en la Web  www.achs.cl</t>
        </r>
      </text>
    </comment>
  </commentList>
</comments>
</file>

<file path=xl/sharedStrings.xml><?xml version="1.0" encoding="utf-8"?>
<sst xmlns="http://schemas.openxmlformats.org/spreadsheetml/2006/main" count="464" uniqueCount="414">
  <si>
    <t>ORDEN DE ATENCIÓN</t>
  </si>
  <si>
    <t xml:space="preserve">Agencia Regional </t>
  </si>
  <si>
    <t>Minas y su altura</t>
  </si>
  <si>
    <t>Tipo Evaluación</t>
  </si>
  <si>
    <t>AMOLANAS</t>
  </si>
  <si>
    <t>Especifique o seleccione de la lista</t>
  </si>
  <si>
    <t>TIPO DE EVALUACION A REALIZAR</t>
  </si>
  <si>
    <t>ANCUD</t>
  </si>
  <si>
    <t>Choquelimpie  4800 msnm</t>
  </si>
  <si>
    <t>HAGA CLICK AQUÍ</t>
  </si>
  <si>
    <t xml:space="preserve">TRABAJADOR CONTRATADO ( EX OCUPACIONAL ) </t>
  </si>
  <si>
    <t>ANDACOLLO</t>
  </si>
  <si>
    <t>Collahuasi  4500 msnm</t>
  </si>
  <si>
    <t>ANGOL</t>
  </si>
  <si>
    <t>Quebrada Blanca  4200 msnm</t>
  </si>
  <si>
    <t>DATOS DE LA EMPRESA PARA FACTURAR</t>
  </si>
  <si>
    <t xml:space="preserve">ANTOFAGASTA </t>
  </si>
  <si>
    <t>Salar Grande  650 msnm</t>
  </si>
  <si>
    <t>RAZON SOCIAL</t>
  </si>
  <si>
    <t>CENTRO COSTO (Sólo si está en Acuerdo de Servicios SEL)</t>
  </si>
  <si>
    <t>ARAUCO</t>
  </si>
  <si>
    <t>Salar Surire 4250 msnm</t>
  </si>
  <si>
    <t>ARICA</t>
  </si>
  <si>
    <t>Carbonato de Litio SQM 3900 msnm</t>
  </si>
  <si>
    <t>CABRERO</t>
  </si>
  <si>
    <t>El Abra  3900 msnm</t>
  </si>
  <si>
    <t>DATOS DEL SOLICITANTE EMPRESA</t>
  </si>
  <si>
    <t>Entrega de Informe</t>
  </si>
  <si>
    <t>CALAMA</t>
  </si>
  <si>
    <t>El Inca  1600 msnm</t>
  </si>
  <si>
    <t>NOMBRE</t>
  </si>
  <si>
    <t>SÓLO PUBLICACIÓN EN WEB ACHS</t>
  </si>
  <si>
    <t>CALBUCO</t>
  </si>
  <si>
    <t>Escondida  3060 msnm</t>
  </si>
  <si>
    <t>E-MAIL</t>
  </si>
  <si>
    <t>RUT</t>
  </si>
  <si>
    <t>TRABAJADOR SE LLEVA INFORME</t>
  </si>
  <si>
    <t>CALDERA</t>
  </si>
  <si>
    <t>Gaby 2660 msnm</t>
  </si>
  <si>
    <t>CELULAR</t>
  </si>
  <si>
    <t>FONO</t>
  </si>
  <si>
    <t>CAÑETE</t>
  </si>
  <si>
    <t>Guanaco  2600 msnm</t>
  </si>
  <si>
    <t>El solicitante certifica que los datos ingresados son fidedignos y autoriza a realizar los cobros que corresponda según las prestaciones otorgadas.</t>
  </si>
  <si>
    <t xml:space="preserve">RETIRA EMPRESA </t>
  </si>
  <si>
    <t>CASTRO</t>
  </si>
  <si>
    <t>María Elena   800 msnm</t>
  </si>
  <si>
    <t>CAUQUENES</t>
  </si>
  <si>
    <t>Matos Blancos  800 msnm</t>
  </si>
  <si>
    <t>ENTREGA DEL INFORME PSICOLÓGICO</t>
  </si>
  <si>
    <t>ENTREGA DEL INFORME  MÉDICO</t>
  </si>
  <si>
    <t xml:space="preserve">Entrega de Informe </t>
  </si>
  <si>
    <t>CHAÑARAL</t>
  </si>
  <si>
    <t>Radomiro Tomic  2900 msnm</t>
  </si>
  <si>
    <t>MISMOS DATOS DE SOLICITANTE Y EMPRESA</t>
  </si>
  <si>
    <t>CHILE CHICO</t>
  </si>
  <si>
    <t>Salar de Atacama 2305 msnm</t>
  </si>
  <si>
    <t>CHILLAN</t>
  </si>
  <si>
    <t>Spence 1700 msnm</t>
  </si>
  <si>
    <t xml:space="preserve">SELECCIONE DE LA LISTA </t>
  </si>
  <si>
    <t>CONSTITUCION</t>
  </si>
  <si>
    <t>El Salvador  2600 msnm</t>
  </si>
  <si>
    <t>EVALUACIONES MÉDICAS A REALIZAR</t>
  </si>
  <si>
    <t>ALTURA GEOGRÁFICA</t>
  </si>
  <si>
    <t>COPIAPO</t>
  </si>
  <si>
    <t>La Candelaria  3600 msnm</t>
  </si>
  <si>
    <t>BRIGADISTA DE EMERGENCIA</t>
  </si>
  <si>
    <t>PRIMERA EVALUACIÓN</t>
  </si>
  <si>
    <t>COQUIMBO</t>
  </si>
  <si>
    <t>Maricunga 4800 msnm</t>
  </si>
  <si>
    <t>MOVIMIENTO REPETITIVOS</t>
  </si>
  <si>
    <t>RENOVACIÓN DE EVALUACIÓN</t>
  </si>
  <si>
    <t>CORONEL</t>
  </si>
  <si>
    <t>Minera nevada 4800 msnm</t>
  </si>
  <si>
    <t>SELECCIONAR UNA ALTERNATIVA</t>
  </si>
  <si>
    <t>COYHAIQUE</t>
  </si>
  <si>
    <t>Pascua Lama 4000 msnm</t>
  </si>
  <si>
    <t>CURACAVI</t>
  </si>
  <si>
    <t>Potrerillos  2850 msnm</t>
  </si>
  <si>
    <t>CURANILAHUE</t>
  </si>
  <si>
    <t>El Indio y El Tambo 4100 msnm</t>
  </si>
  <si>
    <t>MANEJO MANUAL DE CARGA</t>
  </si>
  <si>
    <t>CURICO</t>
  </si>
  <si>
    <t>Los Pelambres  3200 msnm</t>
  </si>
  <si>
    <t>MANIPULADOR DE ALIMENTOS</t>
  </si>
  <si>
    <t>PLOMO OCUP. PRE-EXPOSICIÓN</t>
  </si>
  <si>
    <t>DALCAHUE</t>
  </si>
  <si>
    <t>El Soldado Cobre 1200 msnm</t>
  </si>
  <si>
    <t>Seleccionar faena o lugar para Altitud Geog.</t>
  </si>
  <si>
    <t>PLOMO PREOCUPACIONAL</t>
  </si>
  <si>
    <t>Regional</t>
  </si>
  <si>
    <t>DOÑIHUE</t>
  </si>
  <si>
    <t>Andina Cobre 3100 msnm</t>
  </si>
  <si>
    <t>RADIACIONES IONIZANTES</t>
  </si>
  <si>
    <t>Haga click aquí</t>
  </si>
  <si>
    <t>EL SALVADOR</t>
  </si>
  <si>
    <t>Los Bronces (DISPUTADA) 3200 msnm</t>
  </si>
  <si>
    <t>A. SULFUROSO-NEBLINAS ÁCIDAS</t>
  </si>
  <si>
    <t>RUIDO</t>
  </si>
  <si>
    <t>SILICE CRISTALIZADA</t>
  </si>
  <si>
    <t>VIBRACIÓN MANO BRAZO</t>
  </si>
  <si>
    <t>EVALUACIONES PSICOLÓGICAS</t>
  </si>
  <si>
    <t>Psicometría</t>
  </si>
  <si>
    <t>Certificación</t>
  </si>
  <si>
    <t>Evaluación de Riesgo (Aversión al riesgo)</t>
  </si>
  <si>
    <t>Operativos Y Administrativos</t>
  </si>
  <si>
    <t>Evaluación Vigilantes (porte de armas)</t>
  </si>
  <si>
    <t>Técnicos Y Profesionales</t>
  </si>
  <si>
    <t>Certificación de Buzo</t>
  </si>
  <si>
    <t>Jefaturas Mando Medio</t>
  </si>
  <si>
    <t>Subgerentes Y Gerentes</t>
  </si>
  <si>
    <t>Metropolitana</t>
  </si>
  <si>
    <t>FUTRONO</t>
  </si>
  <si>
    <t>Otros (especificar)</t>
  </si>
  <si>
    <t>Arica</t>
  </si>
  <si>
    <t>HORNITOS</t>
  </si>
  <si>
    <t xml:space="preserve">CIUDAD / COMUNA DONDE SE REQUIERE EL EXAMEN </t>
  </si>
  <si>
    <t>NOMINA DE TRABAJADORES</t>
  </si>
  <si>
    <t>Iquique</t>
  </si>
  <si>
    <t>HUALAÑE</t>
  </si>
  <si>
    <t>TELEFONO CELULAR</t>
  </si>
  <si>
    <t>Antofagasta</t>
  </si>
  <si>
    <t>ILLAPEL</t>
  </si>
  <si>
    <t>Copiapó</t>
  </si>
  <si>
    <t>LA CALERA</t>
  </si>
  <si>
    <t>La Serena</t>
  </si>
  <si>
    <t>LA LIGUA</t>
  </si>
  <si>
    <t>Valparaiso</t>
  </si>
  <si>
    <t>LA SERENA</t>
  </si>
  <si>
    <t>Rancagua</t>
  </si>
  <si>
    <t>LA UNION</t>
  </si>
  <si>
    <t>Talca</t>
  </si>
  <si>
    <t>LAJA</t>
  </si>
  <si>
    <t>Chillán</t>
  </si>
  <si>
    <t>LAS CABRAS</t>
  </si>
  <si>
    <t>Concepción</t>
  </si>
  <si>
    <t>LINARES</t>
  </si>
  <si>
    <t>Los Ángeles</t>
  </si>
  <si>
    <t>LLANQUIHUE</t>
  </si>
  <si>
    <t>Temucco</t>
  </si>
  <si>
    <t>LOS ANDES</t>
  </si>
  <si>
    <t>Valdivia</t>
  </si>
  <si>
    <t>LOS ANGELES</t>
  </si>
  <si>
    <t>Osorno</t>
  </si>
  <si>
    <t>LOS LAGOS</t>
  </si>
  <si>
    <t>Coyhaique</t>
  </si>
  <si>
    <t>LOS LOROS</t>
  </si>
  <si>
    <t>Egaña</t>
  </si>
  <si>
    <t>PUERTO CISNE</t>
  </si>
  <si>
    <t>La Reina</t>
  </si>
  <si>
    <t>PUERTO MONTT</t>
  </si>
  <si>
    <t>Providencia</t>
  </si>
  <si>
    <t>PUERTO NATALES</t>
  </si>
  <si>
    <t>Las Condes</t>
  </si>
  <si>
    <t>PUERTO VARAS</t>
  </si>
  <si>
    <t>Melipilla</t>
  </si>
  <si>
    <t>PUERTO WILLIAMS</t>
  </si>
  <si>
    <t>Parque las Américas</t>
  </si>
  <si>
    <t>PUNTA ARENAS</t>
  </si>
  <si>
    <t>Maipú</t>
  </si>
  <si>
    <t>PURRANQUE</t>
  </si>
  <si>
    <t>Libertadores</t>
  </si>
  <si>
    <t>QUELLON</t>
  </si>
  <si>
    <t>Valles del Maipo</t>
  </si>
  <si>
    <t>QUEMCHI</t>
  </si>
  <si>
    <t>San Miguel</t>
  </si>
  <si>
    <t>QUILPUE</t>
  </si>
  <si>
    <t>Puente Alto</t>
  </si>
  <si>
    <t>RANCAGUA</t>
  </si>
  <si>
    <t>La Florida</t>
  </si>
  <si>
    <t>RENGO</t>
  </si>
  <si>
    <t>Talagante</t>
  </si>
  <si>
    <t>RIO BUENO</t>
  </si>
  <si>
    <t>RUPANCO</t>
  </si>
  <si>
    <t>SAN ANTONIO</t>
  </si>
  <si>
    <t>SAN FELIPE</t>
  </si>
  <si>
    <t>SAN FERNANDO</t>
  </si>
  <si>
    <t>SAN JAVIER</t>
  </si>
  <si>
    <t>SAN VICENTE TAGUA TAGUA</t>
  </si>
  <si>
    <t>SANTA CRUZ</t>
  </si>
  <si>
    <t>TALAGANTE</t>
  </si>
  <si>
    <t>TALCA</t>
  </si>
  <si>
    <t>TALCAHUANO</t>
  </si>
  <si>
    <t>TEMUCO</t>
  </si>
  <si>
    <t>TOCOPILLA</t>
  </si>
  <si>
    <t>TOME</t>
  </si>
  <si>
    <t>VALDIVIA</t>
  </si>
  <si>
    <t>VALLENAR</t>
  </si>
  <si>
    <t>VALPARAISO</t>
  </si>
  <si>
    <t>VICTORIA</t>
  </si>
  <si>
    <t>VICUÑA</t>
  </si>
  <si>
    <t>VILLARRICA</t>
  </si>
  <si>
    <t>VIÑA DEL MAR</t>
  </si>
  <si>
    <t>ALTITUD GEOGRÁFICA &gt; 3.000 M OCUPACIONAL</t>
  </si>
  <si>
    <t>ALTITUD GEOGRÁFICA &gt; 3.000 M PREOCUPACIONAL Y OCUP. CADA 5 AÑOS</t>
  </si>
  <si>
    <t>ARSENICO</t>
  </si>
  <si>
    <t>BÁSICA</t>
  </si>
  <si>
    <t>CALOR</t>
  </si>
  <si>
    <t>CHEQUEO AVANZADO</t>
  </si>
  <si>
    <t>CHEQUEO BÁSICO</t>
  </si>
  <si>
    <t>CHEQUEO INTERMEDIO</t>
  </si>
  <si>
    <t>CONDUCCIÓN MAQUINARIA PESADA O EQUIPOS</t>
  </si>
  <si>
    <t>CONDUCCIÓN VEHÍCULO LIVIANO</t>
  </si>
  <si>
    <t>CUMARINICOS, PLAGUICIDAS</t>
  </si>
  <si>
    <t>FRIO</t>
  </si>
  <si>
    <t>HIPERBARIA OCUPACIONAL</t>
  </si>
  <si>
    <t>HIPERBARIA PRE-EXPOSICIÓN</t>
  </si>
  <si>
    <t>OPERACIÓN EQUI. FIJO CON PARTES MÓV. Y PTE GRÚA</t>
  </si>
  <si>
    <t>ORGANO FOSFORADOS PLAGUICIDAS</t>
  </si>
  <si>
    <t>TRABAJO ALTURA FISICA</t>
  </si>
  <si>
    <t>TRABAJO AMBIENTE CONFINADO</t>
  </si>
  <si>
    <t>VIGILANTE O GUARDIA DE SEGURIDAD</t>
  </si>
  <si>
    <t>Lugares</t>
  </si>
  <si>
    <t>ACHS - ANTOFAGASTA</t>
  </si>
  <si>
    <t>ALMA - SAN PEDRO DE ATACAMA</t>
  </si>
  <si>
    <t>ANGLO AMERICAN - CENTRO CHAGRES</t>
  </si>
  <si>
    <t>ANGLO AMERICAN - CENTRO EL SOLDADO</t>
  </si>
  <si>
    <t>Tocopilla</t>
  </si>
  <si>
    <t>ANGLO AMERICAN - CENTRO LAS TORTOLAS</t>
  </si>
  <si>
    <t>Calama</t>
  </si>
  <si>
    <t>ANGLO AMERICAN - CENTRO PEDRO DE VALDIVI</t>
  </si>
  <si>
    <t xml:space="preserve">Copiapó </t>
  </si>
  <si>
    <t>ANGLO AMERICAN - HOTEL PLACA LOS BRONCES</t>
  </si>
  <si>
    <t>Vallenar</t>
  </si>
  <si>
    <t>ANGLO AMERICAN - NORTE DIV MANTOS BLANCO</t>
  </si>
  <si>
    <t>ANGLO AMERICAN - PEREZ CALDERA LOS BRONC</t>
  </si>
  <si>
    <t>Coquimbo</t>
  </si>
  <si>
    <t>ANGLOAMERICAN - NORTE DIV MANTO VERDE</t>
  </si>
  <si>
    <t>Illapel</t>
  </si>
  <si>
    <t>BECHTEL CHILE - ANTOFAGASTA</t>
  </si>
  <si>
    <t>Ovalle</t>
  </si>
  <si>
    <t>BHP CERRO COLORADO - IQUIQUE</t>
  </si>
  <si>
    <t>Quilicura (Libertadores)</t>
  </si>
  <si>
    <t>BHPB MINEX - ARICA</t>
  </si>
  <si>
    <t>Conchalí (Parque Las Américas)</t>
  </si>
  <si>
    <t>CAMPAMENTO SIERRA GORDA - ANTOFAGASTA</t>
  </si>
  <si>
    <t>CAP CERRO NEGRO ALTO - COPIAPO</t>
  </si>
  <si>
    <t>CARGO CASINOS CERRADOS G.O NORTE</t>
  </si>
  <si>
    <t>CCAF DE LOS ANDES - HORNITOS</t>
  </si>
  <si>
    <t>Santiago (Hospital del Trabajador)</t>
  </si>
  <si>
    <t>CENTRAL HIDROELECTRICA EL PASO - SAN FER</t>
  </si>
  <si>
    <t>San Bernardo</t>
  </si>
  <si>
    <t>CIA MINERA HUASCO - VALLENAR</t>
  </si>
  <si>
    <t>Viña del Mar</t>
  </si>
  <si>
    <t>CMH - HUASCO</t>
  </si>
  <si>
    <t>La Calera</t>
  </si>
  <si>
    <t>CMP - ROMERAL</t>
  </si>
  <si>
    <t>Los Andes</t>
  </si>
  <si>
    <t>CMP - VALLENAR</t>
  </si>
  <si>
    <t>San Antonio</t>
  </si>
  <si>
    <t>CMP PELLETS - VALLENAR</t>
  </si>
  <si>
    <t>CODELCO - CHUQUICAMATA</t>
  </si>
  <si>
    <t>Curicó</t>
  </si>
  <si>
    <t>COMPAÑIA MINERA GUANACO LTDA - TAL TAL</t>
  </si>
  <si>
    <t>COMPAÑIA MINERA ZALDIVAR S.A. - ANTOFAGA</t>
  </si>
  <si>
    <t>Chillan</t>
  </si>
  <si>
    <t>CORPESCA - IQUIQUE</t>
  </si>
  <si>
    <t>Los Angeles</t>
  </si>
  <si>
    <t>DAKAR - COPIAPO</t>
  </si>
  <si>
    <t>E-CL (EX-EDELNOR) - MEJILLONES</t>
  </si>
  <si>
    <t>Temuco</t>
  </si>
  <si>
    <t>EL PEÑON - ANTOFAGASTA</t>
  </si>
  <si>
    <t>EMBONOR - ARICA</t>
  </si>
  <si>
    <t>EMBONOR - IQUIQUE</t>
  </si>
  <si>
    <t>Castro</t>
  </si>
  <si>
    <t>EMEC - ALTO PEÑUELAS</t>
  </si>
  <si>
    <t>Puerto Montt</t>
  </si>
  <si>
    <t>EMEC - COQUIMBO</t>
  </si>
  <si>
    <t>EMEC - LA SERENA CENTRO</t>
  </si>
  <si>
    <t>Punta Arenas</t>
  </si>
  <si>
    <t>EMPRESA ELECTRICA ANGAMOS - ANTOFAGASTA</t>
  </si>
  <si>
    <t>ENAEX - MEJILLONES</t>
  </si>
  <si>
    <t>ENAEX RIO LOA - CALAMA</t>
  </si>
  <si>
    <t>ENEL PARQUE EOLICO - TAL TAL</t>
  </si>
  <si>
    <t>ESCONDIDA - ANTOFAGASTA</t>
  </si>
  <si>
    <t>ESO PARANAL - ANTOFAGASTA</t>
  </si>
  <si>
    <t>FE GRANDE (EL PASO) - VI REGION</t>
  </si>
  <si>
    <t>FRUTICOLA ATACAMA - FUNDO NANTOCO</t>
  </si>
  <si>
    <t>GAS ATACAMA - MEJILLONES</t>
  </si>
  <si>
    <t>HIDROELECTRICA CONFLUENCIA - SAN FERNAND</t>
  </si>
  <si>
    <t>HOMECENTER - ARICA</t>
  </si>
  <si>
    <t>HOMECENTER - OVALLE</t>
  </si>
  <si>
    <t>HOSPITAL MILITAR DEL NORTE - SUC ANTOFAG</t>
  </si>
  <si>
    <t>HOSPITAL REGIONAL DE ARICA - ARICA</t>
  </si>
  <si>
    <t>IBM - ANTOFAGASTA</t>
  </si>
  <si>
    <t>INACESA - ANTOFAGASTA</t>
  </si>
  <si>
    <t>KOMATSU - ALTO HOSPICIO</t>
  </si>
  <si>
    <t>KOMATSU - ANTOFAGASTA</t>
  </si>
  <si>
    <t>LALACKAMA ENEL - ANTOFAGASTA</t>
  </si>
  <si>
    <t>MEGA JOHNSON'S - COQUIMBO</t>
  </si>
  <si>
    <t>MICHILLA - ANTOFAGASTA</t>
  </si>
  <si>
    <t>MINA EL INDIO ZALDIVAR - LA SERENA</t>
  </si>
  <si>
    <t>MOLY COP - MEJILLONES</t>
  </si>
  <si>
    <t>MOLYNOR - MEJILLONES</t>
  </si>
  <si>
    <t>MUTUAL DE SEGURIDAD - COPIAPO</t>
  </si>
  <si>
    <t>MUTUAL DE SEGURIDAD - IQUIQUE</t>
  </si>
  <si>
    <t>NUMEDIN MUTUAL - ARICA</t>
  </si>
  <si>
    <t>OBSERVATORIO EUROPEO AUSTRAL APEX - SAN</t>
  </si>
  <si>
    <t>OGP1 ESCONDIDA - ANTOFAGASTA</t>
  </si>
  <si>
    <t>P&amp;H MINEPRO CHILE - ANTOFAGASTA</t>
  </si>
  <si>
    <t>PELAMBRES - CHACAY SALAMANCA</t>
  </si>
  <si>
    <t>PELAMBRES - HOTEL MINA SALAMANCA</t>
  </si>
  <si>
    <t>PELAMBRES - LOS VILOS SALAMANCA</t>
  </si>
  <si>
    <t>PELAMBRES - MAURO SALAMANCA</t>
  </si>
  <si>
    <t>PESQUERA CAMANCHACA - IQUIQUE</t>
  </si>
  <si>
    <t>PETRICIO - ANTOFAGASTA</t>
  </si>
  <si>
    <t>PROYECTO AGROSUPER - HUASCO</t>
  </si>
  <si>
    <t>PROYECTO CASERONES (LUMINA COPPER) - COP</t>
  </si>
  <si>
    <t>PROYECTO HOCHTIEF GUACOLDA - HUASCO</t>
  </si>
  <si>
    <t>PUERTO COLOSO MEL - ANTOFAGASTA</t>
  </si>
  <si>
    <t>SCM EL MORRO - VALLENAR</t>
  </si>
  <si>
    <t>SITE DE AJUSTE</t>
  </si>
  <si>
    <t>TELETON - COPIAPO</t>
  </si>
  <si>
    <t>TELETON - COQUIMBO</t>
  </si>
  <si>
    <t>TINGUIRIRICA ENERGIA - VI REGION</t>
  </si>
  <si>
    <t>VSL ED. CORP. ESCONDIDA - ANTOFAGASTA</t>
  </si>
  <si>
    <t>VSL ESCONDIDA - ANTOFAGASTA</t>
  </si>
  <si>
    <t>XSTRATA COPPER - ANTOFAGASTA</t>
  </si>
  <si>
    <t>NOMBRES / APELLIDOS</t>
  </si>
  <si>
    <t>Espacios Confinados</t>
  </si>
  <si>
    <t/>
  </si>
  <si>
    <t>Calor (Expuesto A Fuentes Generadoras De Calor)</t>
  </si>
  <si>
    <t>Frio En Recintos Cerrados No Calefaccionables</t>
  </si>
  <si>
    <t>Silice Cristalizada (Polvos Neumoconiógenos)</t>
  </si>
  <si>
    <t>Altitud Geográfica (&gt; 3.000 Msnm)</t>
  </si>
  <si>
    <t xml:space="preserve">Arsenico </t>
  </si>
  <si>
    <t>Canabinoides</t>
  </si>
  <si>
    <t>Anfetaminas</t>
  </si>
  <si>
    <t>Hiperbaria</t>
  </si>
  <si>
    <t>Cocaina O Pasta Base</t>
  </si>
  <si>
    <t>Benzodiazepinas</t>
  </si>
  <si>
    <t>Plaguicidas Cumarinicos Y Otros Plaguicidas No Organofosforados</t>
  </si>
  <si>
    <t>Barbituricos</t>
  </si>
  <si>
    <t>Plaguicidas Organofosforados Y Carbamatos</t>
  </si>
  <si>
    <t>Alcohol</t>
  </si>
  <si>
    <t>Plomo</t>
  </si>
  <si>
    <t>Clasificación Sanguínea</t>
  </si>
  <si>
    <t>Test De Graham</t>
  </si>
  <si>
    <t>Coproparasitologico (Pafs)</t>
  </si>
  <si>
    <t>Radiaciones Ionizantes</t>
  </si>
  <si>
    <t>Otros (Especificar Abajo)</t>
  </si>
  <si>
    <t>Ruido</t>
  </si>
  <si>
    <t>Brigadista de Emergencia</t>
  </si>
  <si>
    <t>CONDUCCIÓN MAQUINARIA PESADA O EQUIPOS; OPERADOR PUENTE GRUA, TELEOPERADOR</t>
  </si>
  <si>
    <t>Vigilante o Guardia de Seguridad</t>
  </si>
  <si>
    <t>Anhídrido Sulfuroso-Neblinas Ácidas</t>
  </si>
  <si>
    <t>Citostáticos</t>
  </si>
  <si>
    <t>Arsénico</t>
  </si>
  <si>
    <t>Sensotécnico</t>
  </si>
  <si>
    <t>Chequeo Básico</t>
  </si>
  <si>
    <t>Chequeo Intermedio</t>
  </si>
  <si>
    <t>Chequeo Avanzado</t>
  </si>
  <si>
    <t>Alcohol en sangre</t>
  </si>
  <si>
    <t>Evaluaciones de Cargo</t>
  </si>
  <si>
    <t>Condiciones Laborales Específicas</t>
  </si>
  <si>
    <t>Riesgos de Enfermedad Laboral</t>
  </si>
  <si>
    <t>Estado General de Salud*</t>
  </si>
  <si>
    <t>Exámenes de Alcohol y Drogas*</t>
  </si>
  <si>
    <t>Exámenes Médicos Adicionales*</t>
  </si>
  <si>
    <t>Hemograma (Completo)</t>
  </si>
  <si>
    <t>Test Visual</t>
  </si>
  <si>
    <t>Audiometría</t>
  </si>
  <si>
    <t>Perfil Lipídico</t>
  </si>
  <si>
    <t>Plaguicidas Cumarinicos y Otros Plaguicidas No Organofosforados</t>
  </si>
  <si>
    <t>Plaguicidas Organofosforados y Carbamatos</t>
  </si>
  <si>
    <r>
      <t>Radiaciones Ionizantes (</t>
    </r>
    <r>
      <rPr>
        <i/>
        <sz val="9"/>
        <rFont val="Arial"/>
        <family val="2"/>
      </rPr>
      <t>sólo preocupacional o pre-exposición)</t>
    </r>
  </si>
  <si>
    <t>Trabajo en Altura Física (&gt;1,8 M)</t>
  </si>
  <si>
    <t xml:space="preserve">   *Siempre tiene costo para el cliente
   **Valores netos para Afiliados. Revisar diferencia entre Screening y Confirmación en www.achs.cl</t>
  </si>
  <si>
    <t>Fecha y hora 
EVALUACIÓN PSICOLÓGICA</t>
  </si>
  <si>
    <t xml:space="preserve">Fecha y hora EVALUACIÓN MÉDICA </t>
  </si>
  <si>
    <r>
      <rPr>
        <b/>
        <sz val="10"/>
        <color rgb="FF84B626"/>
        <rFont val="Arial"/>
        <family val="2"/>
      </rPr>
      <t>IMPORTANTE:</t>
    </r>
    <r>
      <rPr>
        <b/>
        <sz val="10"/>
        <rFont val="Arial"/>
        <family val="2"/>
      </rPr>
      <t xml:space="preserve">
1) Es indispensable que el evaluado se presente con su Carnet de identidad y con ayuno de 8-12 horas.
2) El evaluado deberá dar su consentimiento escrito para que los resultados de los exámenes sean enviados a la empresa solicitante.                                                
3) Si el evaluado utiliza lentes ópticos, debe presentarse con ellos.
4) En el caso de los menores de 18 años, sólo es posible realizar baterías básicas o evaluaciones sin riesgo de acuerdo a normativa vigente.</t>
    </r>
  </si>
  <si>
    <t>CARGO 
(se mostrará en certificado)</t>
  </si>
  <si>
    <t>RUT 
(sin puntos y con guión 
Ej.: 13456789-5)</t>
  </si>
  <si>
    <t>MAIL TRABAJADOR (para envíar datos de cita)</t>
  </si>
  <si>
    <t>Canabinoides en orina**</t>
  </si>
  <si>
    <t>Anfetaminas en orina**</t>
  </si>
  <si>
    <t>Cocaina o Pasta Base en orina**</t>
  </si>
  <si>
    <t>Benzodiazepinas en orina**</t>
  </si>
  <si>
    <t>Barbituricos en orina**</t>
  </si>
  <si>
    <t>Psicolaboral***</t>
  </si>
  <si>
    <t>***Se debe adjuntar descripción de cargo</t>
  </si>
  <si>
    <t>EMPRESA AFILIADA O NO AFILIADA</t>
  </si>
  <si>
    <t>Si requiere Test de Graham y/o Coproparasitológico (PAFS) debe indicarlo en la sección “Exámenes médicos Adicionales”</t>
  </si>
  <si>
    <t>Marca con X las Baterías y prestaciones que necesites</t>
  </si>
  <si>
    <t>Nota: Debes completar obligatoriamente los campos en amarillo</t>
  </si>
  <si>
    <t>Seleccionar un solo tipo de evaluación</t>
  </si>
  <si>
    <t>Batería Integral de Factores de Riesgo</t>
  </si>
  <si>
    <t>RUT (sin puntos y con guión Ej.: 13456789-5)</t>
  </si>
  <si>
    <t>Dado que sus respuestas determinarán si la evaluación está cubierta por el seguro de la ley 16.744, debe estar en conocimiento que el artículo 43 de la Ley N°12.084, sanciona hasta con pena de presidio en grado medio a quienes entregan datos falsos a su Institución Previsional.</t>
  </si>
  <si>
    <t>SOLICITUD DE EVALUACIONES DE ALTITUD GEOGRÁFICA OBLIGATORIA PARA TRABAJADORES CONTRATADOS</t>
  </si>
  <si>
    <t>1.- ¿El trabajador realiza o realizará labores a una altitud mayor a 3.000 Metros Sobre el Nivel del Mar (msnm)?</t>
  </si>
  <si>
    <t>2.- ¿El trabajador va a estar o ha estado por más de 6 meses realizando labores a una altitud mayor a 3.000 msnm?</t>
  </si>
  <si>
    <t>3.- ¿El trabajo incluye una permanencia mínima del 30% de ese tiempo en sistemas de turnos rotativos a una altitud mayor a 3.000 msnm y descanso a una altitud menor a 3.000 msnm?</t>
  </si>
  <si>
    <t>Nota: Se rechazarán las solicitudes de Altitud Geográfica y Altitud Geográfica Esporádica para trabajadores contratados que no tengan las respuestas a estas preguntas</t>
  </si>
  <si>
    <t>INSTRUCCIONES: Estas preguntas se deben responder cuando se solicita la batería de Altitud Geográfica o Altitud Geográfica Esporádica para Trabajadores Contratados (elija solo UNA Opción)</t>
  </si>
  <si>
    <t>Responda todas estas preguntas (solo el campo en Amarillo)</t>
  </si>
  <si>
    <t>Altitud Geográfica Esporádica</t>
  </si>
  <si>
    <r>
      <t xml:space="preserve">PREOCUPACIONAL ( </t>
    </r>
    <r>
      <rPr>
        <sz val="9"/>
        <color theme="0"/>
        <rFont val="Arial"/>
        <family val="2"/>
      </rPr>
      <t>POSTULANTE A LA EMPRESA</t>
    </r>
    <r>
      <rPr>
        <sz val="11"/>
        <color theme="0"/>
        <rFont val="Arial"/>
        <family val="2"/>
      </rPr>
      <t xml:space="preserve"> )</t>
    </r>
  </si>
  <si>
    <t>Trabajo con Residuos Peligrosos</t>
  </si>
  <si>
    <t>Mejillones</t>
  </si>
  <si>
    <t>San Felipe</t>
  </si>
  <si>
    <t>Trabajo a bordo de embarcaciones en alta mar</t>
  </si>
  <si>
    <t>Screening afiliado ($13.379)</t>
  </si>
  <si>
    <t>Confirmación afiliado ($95.600)</t>
  </si>
  <si>
    <t>Prescripción médica para vacunación de recolectores de residuos domiciliarios</t>
  </si>
  <si>
    <t>Conducción de vehículos livianos (Licencia tipo B)</t>
  </si>
  <si>
    <t>Conducción vehículos o maquinaria (Licencia tipo A)</t>
  </si>
  <si>
    <t>Conductor/operador de maquinaria (Licencia tipo D)</t>
  </si>
  <si>
    <t>Batería Alcohol y Drogas* (Alcoholemia; Anfetaminas; Benzodiazepinas; Canabinoides; Cocaina; Muestra Venosa; Atencion Enfermeria)</t>
  </si>
  <si>
    <t>Batería Básica*</t>
  </si>
  <si>
    <t>Manipulador de Alimentos*</t>
  </si>
  <si>
    <t>Psicosensotécnico Pesado (Licencia tipo A)</t>
  </si>
  <si>
    <t>Psicosensotécnico Equipos (Licencia tipo D)</t>
  </si>
  <si>
    <t>Psicosensotécnico Liviano (Licencia tipo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</si>
</sst>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4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color indexed="5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.5"/>
      <name val="Arial"/>
      <family val="2"/>
    </font>
    <font>
      <b/>
      <sz val="9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.5"/>
      <name val="Arial"/>
      <family val="2"/>
    </font>
    <font>
      <b/>
      <sz val="14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84B626"/>
      <name val="Arial"/>
      <family val="2"/>
    </font>
    <font>
      <b/>
      <sz val="11"/>
      <color rgb="FF84B626"/>
      <name val="Arial"/>
      <family val="2"/>
    </font>
    <font>
      <vertAlign val="superscript"/>
      <sz val="8.5"/>
      <name val="Arial"/>
      <family val="2"/>
    </font>
    <font>
      <sz val="8.5"/>
      <color rgb="FFFF0000"/>
      <name val="Arial"/>
      <family val="2"/>
    </font>
    <font>
      <i/>
      <sz val="9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C662F"/>
      </patternFill>
    </fill>
    <fill>
      <patternFill patternType="solid">
        <fgColor rgb="FFEAEAEA"/>
      </patternFill>
    </fill>
    <fill>
      <patternFill patternType="solid">
        <fgColor rgb="FF84B626"/>
      </patternFill>
    </fill>
    <fill>
      <patternFill patternType="solid">
        <fgColor rgb="FF047832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3" fillId="0" borderId="0"/>
    <xf numFmtId="0" fontId="3" fillId="0" borderId="0">
      <alignment vertical="top"/>
    </xf>
    <xf numFmtId="0" fontId="13" fillId="5" borderId="8" applyFont="0" applyAlignment="0">
      <alignment horizontal="left" vertical="center"/>
    </xf>
    <xf numFmtId="0" fontId="13" fillId="5" borderId="15" applyFont="0" applyAlignment="0">
      <alignment horizontal="left" vertical="center"/>
    </xf>
    <xf numFmtId="0" fontId="22" fillId="6" borderId="8">
      <alignment vertical="center" wrapText="1"/>
    </xf>
    <xf numFmtId="0" fontId="32" fillId="7" borderId="8">
      <alignment vertical="center" wrapText="1"/>
    </xf>
    <xf numFmtId="0" fontId="13" fillId="8" borderId="8" applyFont="0" applyAlignment="0">
      <alignment horizontal="left" vertical="center"/>
    </xf>
  </cellStyleXfs>
  <cellXfs count="253">
    <xf numFmtId="0" fontId="0" fillId="0" borderId="0" xfId="0"/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7" fillId="0" borderId="1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2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vertical="center"/>
    </xf>
    <xf numFmtId="0" fontId="17" fillId="0" borderId="0" xfId="0" applyFont="1" applyBorder="1" applyAlignment="1" applyProtection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vertical="center"/>
    </xf>
    <xf numFmtId="0" fontId="24" fillId="0" borderId="8" xfId="0" applyFont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</xf>
    <xf numFmtId="0" fontId="25" fillId="0" borderId="0" xfId="0" applyFont="1"/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2" fillId="0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31" fillId="0" borderId="0" xfId="0" applyFont="1" applyBorder="1" applyAlignment="1">
      <alignment vertical="center"/>
    </xf>
    <xf numFmtId="0" fontId="22" fillId="6" borderId="8" xfId="7">
      <alignment vertical="center" wrapText="1"/>
    </xf>
    <xf numFmtId="0" fontId="33" fillId="6" borderId="8" xfId="7" applyFont="1">
      <alignment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35" fillId="0" borderId="0" xfId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/>
    </xf>
    <xf numFmtId="0" fontId="22" fillId="6" borderId="8" xfId="7" applyBorder="1">
      <alignment vertical="center" wrapText="1"/>
    </xf>
    <xf numFmtId="0" fontId="9" fillId="6" borderId="8" xfId="7" applyFont="1" applyBorder="1">
      <alignment vertical="center" wrapText="1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6" borderId="8" xfId="7" applyFont="1" applyBorder="1" applyAlignment="1">
      <alignment horizontal="center" vertical="center" wrapText="1"/>
    </xf>
    <xf numFmtId="0" fontId="26" fillId="7" borderId="8" xfId="8" applyFont="1" applyBorder="1" applyAlignment="1">
      <alignment horizontal="center" vertical="center" wrapText="1"/>
    </xf>
    <xf numFmtId="0" fontId="26" fillId="7" borderId="28" xfId="8" applyFont="1" applyBorder="1" applyAlignment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36" fillId="2" borderId="8" xfId="0" applyFont="1" applyFill="1" applyBorder="1" applyAlignment="1" applyProtection="1">
      <alignment horizontal="left" vertical="center" wrapText="1"/>
      <protection locked="0"/>
    </xf>
    <xf numFmtId="0" fontId="9" fillId="6" borderId="21" xfId="7" applyFont="1" applyBorder="1">
      <alignment vertical="center" wrapText="1"/>
    </xf>
    <xf numFmtId="0" fontId="9" fillId="6" borderId="7" xfId="7" applyFont="1" applyBorder="1">
      <alignment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9" fillId="0" borderId="22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9" fillId="6" borderId="7" xfId="7" applyFont="1" applyBorder="1" applyAlignment="1">
      <alignment horizontal="left" vertical="center" wrapText="1" indent="1"/>
    </xf>
    <xf numFmtId="0" fontId="1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6" borderId="8" xfId="7" applyFont="1">
      <alignment vertical="center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40" fillId="2" borderId="0" xfId="0" applyFont="1" applyFill="1" applyAlignment="1">
      <alignment vertical="center"/>
    </xf>
    <xf numFmtId="0" fontId="37" fillId="2" borderId="0" xfId="0" applyFont="1" applyFill="1" applyBorder="1" applyAlignment="1">
      <alignment horizontal="left" vertical="center" wrapText="1"/>
    </xf>
    <xf numFmtId="0" fontId="9" fillId="6" borderId="8" xfId="7" applyFont="1" applyBorder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6" borderId="22" xfId="7" applyFont="1" applyBorder="1" applyAlignment="1">
      <alignment horizontal="center" vertical="center" wrapText="1"/>
    </xf>
    <xf numFmtId="0" fontId="9" fillId="6" borderId="26" xfId="7" applyFont="1" applyBorder="1" applyAlignment="1">
      <alignment horizontal="center" vertical="center" wrapText="1"/>
    </xf>
    <xf numFmtId="0" fontId="9" fillId="6" borderId="9" xfId="7" applyFont="1" applyBorder="1" applyAlignment="1">
      <alignment horizontal="center" vertical="center" wrapText="1"/>
    </xf>
    <xf numFmtId="0" fontId="9" fillId="6" borderId="23" xfId="7" applyFont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9" fillId="6" borderId="10" xfId="7" applyFont="1" applyBorder="1" applyAlignment="1">
      <alignment horizontal="left" vertical="center" wrapText="1"/>
    </xf>
    <xf numFmtId="0" fontId="9" fillId="6" borderId="15" xfId="7" applyFont="1" applyBorder="1" applyAlignment="1">
      <alignment horizontal="left" vertical="center" wrapText="1"/>
    </xf>
    <xf numFmtId="0" fontId="9" fillId="6" borderId="11" xfId="7" applyFont="1" applyBorder="1" applyAlignment="1">
      <alignment horizontal="left" vertical="center" wrapText="1"/>
    </xf>
    <xf numFmtId="0" fontId="9" fillId="6" borderId="8" xfId="7" applyFont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horizontal="left" vertical="center" wrapText="1"/>
    </xf>
    <xf numFmtId="0" fontId="9" fillId="6" borderId="10" xfId="7" applyFont="1" applyBorder="1" applyAlignment="1">
      <alignment vertical="center" wrapText="1"/>
    </xf>
    <xf numFmtId="0" fontId="9" fillId="6" borderId="11" xfId="7" applyFont="1" applyBorder="1" applyAlignment="1">
      <alignment vertical="center" wrapText="1"/>
    </xf>
    <xf numFmtId="0" fontId="42" fillId="8" borderId="10" xfId="9" applyFont="1" applyBorder="1" applyAlignment="1">
      <alignment horizontal="center" vertical="center"/>
    </xf>
    <xf numFmtId="0" fontId="13" fillId="8" borderId="15" xfId="9" applyFont="1" applyBorder="1" applyAlignment="1">
      <alignment horizontal="center" vertical="center"/>
    </xf>
    <xf numFmtId="0" fontId="13" fillId="8" borderId="11" xfId="9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8" borderId="10" xfId="9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2" fillId="6" borderId="8" xfId="7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3" fillId="8" borderId="8" xfId="9" applyFont="1" applyBorder="1" applyAlignment="1">
      <alignment horizontal="left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15" xfId="0" applyBorder="1" applyAlignment="1"/>
    <xf numFmtId="0" fontId="0" fillId="0" borderId="11" xfId="0" applyBorder="1" applyAlignment="1"/>
    <xf numFmtId="0" fontId="11" fillId="0" borderId="10" xfId="1" applyFont="1" applyBorder="1" applyAlignment="1" applyProtection="1">
      <alignment horizontal="center" vertical="center" wrapText="1"/>
      <protection locked="0"/>
    </xf>
    <xf numFmtId="0" fontId="11" fillId="0" borderId="15" xfId="1" applyFont="1" applyBorder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8" borderId="8" xfId="9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22" fillId="6" borderId="8" xfId="7" applyBorder="1" applyAlignment="1">
      <alignment horizontal="left" vertical="center" wrapText="1"/>
    </xf>
    <xf numFmtId="0" fontId="22" fillId="6" borderId="8" xfId="7" applyBorder="1" applyAlignment="1">
      <alignment horizontal="left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6" fillId="6" borderId="8" xfId="7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6" fillId="6" borderId="10" xfId="7" applyFont="1" applyBorder="1" applyAlignment="1">
      <alignment horizontal="center" vertical="center" wrapText="1"/>
    </xf>
    <xf numFmtId="0" fontId="26" fillId="6" borderId="15" xfId="7" applyFont="1" applyBorder="1" applyAlignment="1">
      <alignment horizontal="center" vertical="center" wrapText="1"/>
    </xf>
    <xf numFmtId="0" fontId="26" fillId="6" borderId="11" xfId="7" applyFont="1" applyBorder="1" applyAlignment="1">
      <alignment horizontal="center" vertical="center" wrapText="1"/>
    </xf>
    <xf numFmtId="0" fontId="13" fillId="8" borderId="8" xfId="9" applyFont="1" applyBorder="1" applyAlignment="1">
      <alignment horizontal="center" vertical="center"/>
    </xf>
    <xf numFmtId="0" fontId="13" fillId="8" borderId="28" xfId="9" applyFont="1" applyBorder="1" applyAlignment="1">
      <alignment horizontal="center" vertical="center"/>
    </xf>
    <xf numFmtId="0" fontId="16" fillId="8" borderId="8" xfId="9" applyFont="1" applyBorder="1" applyAlignment="1">
      <alignment horizontal="center" vertical="center"/>
    </xf>
    <xf numFmtId="0" fontId="16" fillId="8" borderId="28" xfId="9" applyFont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0" borderId="11" xfId="1" applyFont="1" applyBorder="1" applyAlignment="1" applyProtection="1">
      <alignment horizontal="center" vertical="center" wrapText="1"/>
      <protection locked="0"/>
    </xf>
    <xf numFmtId="0" fontId="41" fillId="8" borderId="10" xfId="9" applyFont="1" applyBorder="1" applyAlignment="1">
      <alignment horizontal="center" vertical="center" wrapText="1"/>
    </xf>
    <xf numFmtId="0" fontId="41" fillId="8" borderId="11" xfId="9" applyFont="1" applyBorder="1" applyAlignment="1">
      <alignment horizontal="center" vertical="center" wrapText="1"/>
    </xf>
    <xf numFmtId="0" fontId="9" fillId="6" borderId="21" xfId="7" applyFont="1" applyBorder="1" applyAlignment="1">
      <alignment horizontal="center" vertical="center" wrapText="1"/>
    </xf>
    <xf numFmtId="0" fontId="9" fillId="6" borderId="7" xfId="7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6" borderId="22" xfId="7" applyFont="1" applyBorder="1" applyAlignment="1">
      <alignment horizontal="left" vertical="center" wrapText="1"/>
    </xf>
    <xf numFmtId="0" fontId="9" fillId="6" borderId="26" xfId="7" applyFont="1" applyBorder="1" applyAlignment="1">
      <alignment horizontal="left" vertical="center" wrapText="1"/>
    </xf>
    <xf numFmtId="0" fontId="9" fillId="6" borderId="9" xfId="7" applyFont="1" applyBorder="1" applyAlignment="1">
      <alignment horizontal="left" vertical="center" wrapText="1"/>
    </xf>
    <xf numFmtId="0" fontId="9" fillId="6" borderId="23" xfId="7" applyFont="1" applyBorder="1" applyAlignment="1">
      <alignment horizontal="left" vertical="center" wrapText="1"/>
    </xf>
    <xf numFmtId="0" fontId="37" fillId="2" borderId="24" xfId="0" applyFont="1" applyFill="1" applyBorder="1" applyAlignment="1">
      <alignment horizontal="left" vertical="center" wrapText="1"/>
    </xf>
    <xf numFmtId="0" fontId="13" fillId="8" borderId="10" xfId="9" applyFont="1" applyBorder="1" applyAlignment="1">
      <alignment horizontal="center" vertical="center" wrapText="1"/>
    </xf>
    <xf numFmtId="0" fontId="13" fillId="8" borderId="15" xfId="9" applyFont="1" applyBorder="1" applyAlignment="1">
      <alignment horizontal="center" vertical="center" wrapText="1"/>
    </xf>
    <xf numFmtId="0" fontId="13" fillId="8" borderId="27" xfId="9" applyFont="1" applyBorder="1" applyAlignment="1">
      <alignment horizontal="center" vertical="center" wrapText="1"/>
    </xf>
    <xf numFmtId="0" fontId="13" fillId="8" borderId="22" xfId="9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6" borderId="21" xfId="7" applyFont="1" applyBorder="1" applyAlignment="1">
      <alignment horizontal="left" vertical="center" wrapText="1"/>
    </xf>
    <xf numFmtId="0" fontId="9" fillId="6" borderId="7" xfId="7" applyFont="1" applyBorder="1" applyAlignment="1">
      <alignment horizontal="left" vertical="center" wrapText="1"/>
    </xf>
  </cellXfs>
  <cellStyles count="10">
    <cellStyle name="Estilo 1" xfId="5" xr:uid="{00000000-0005-0000-0000-000000000000}"/>
    <cellStyle name="Estilo 1 (sin bordes laterales)" xfId="6" xr:uid="{00000000-0005-0000-0000-000001000000}"/>
    <cellStyle name="Estilo 2" xfId="7" xr:uid="{00000000-0005-0000-0000-000002000000}"/>
    <cellStyle name="Estilo 3" xfId="8" xr:uid="{00000000-0005-0000-0000-000003000000}"/>
    <cellStyle name="Estilo 4" xfId="9" xr:uid="{00000000-0005-0000-0000-000004000000}"/>
    <cellStyle name="Hipervínculo" xfId="1" builtinId="8"/>
    <cellStyle name="Normal" xfId="0" builtinId="0"/>
    <cellStyle name="Normal 2" xfId="2" xr:uid="{00000000-0005-0000-0000-000007000000}"/>
    <cellStyle name="Normal 2 2" xfId="4" xr:uid="{00000000-0005-0000-0000-000008000000}"/>
    <cellStyle name="Normal 3" xfId="3" xr:uid="{00000000-0005-0000-0000-000009000000}"/>
  </cellStyles>
  <dxfs count="5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ont>
        <color rgb="FF047832"/>
      </font>
    </dxf>
    <dxf>
      <font>
        <color theme="0"/>
      </font>
    </dxf>
    <dxf>
      <font>
        <color rgb="FFEBEAEB"/>
      </font>
    </dxf>
    <dxf>
      <border>
        <left style="thin">
          <color indexed="8"/>
        </left>
        <top style="thin">
          <color indexed="8"/>
        </top>
        <bottom style="thin">
          <color indexed="8"/>
        </bottom>
      </border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</dxfs>
  <tableStyles count="0" defaultTableStyle="TableStyleMedium9" defaultPivotStyle="PivotStyleLight16"/>
  <colors>
    <mruColors>
      <color rgb="FF047832"/>
      <color rgb="FFEAEAEA"/>
      <color rgb="FFEBEAEB"/>
      <color rgb="FF84B626"/>
      <color rgb="FF84B727"/>
      <color rgb="FFF2F2F2"/>
      <color rgb="FF0C662F"/>
      <color rgb="FF87CB3D"/>
      <color rgb="FF4E7E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396874</xdr:colOff>
      <xdr:row>2</xdr:row>
      <xdr:rowOff>119061</xdr:rowOff>
    </xdr:from>
    <xdr:to>
      <xdr:col>11</xdr:col>
      <xdr:colOff>11788</xdr:colOff>
      <xdr:row>7</xdr:row>
      <xdr:rowOff>116416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E7FA1B-3B51-D147-B287-96486CA4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1957" y="605894"/>
          <a:ext cx="2848902" cy="130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E7E50"/>
    <pageSetUpPr fitToPage="1"/>
  </sheetPr>
  <dimension ref="A1:CP553"/>
  <sheetViews>
    <sheetView showGridLines="0" tabSelected="1" topLeftCell="A41" zoomScale="70" zoomScaleNormal="70" zoomScalePageLayoutView="60" workbookViewId="0">
      <selection activeCell="H65" sqref="H65"/>
    </sheetView>
  </sheetViews>
  <sheetFormatPr baseColWidth="10" defaultColWidth="11.453125" defaultRowHeight="15" customHeight="1" x14ac:dyDescent="0.25"/>
  <cols>
    <col min="1" max="1" width="2" style="3" customWidth="1"/>
    <col min="2" max="2" width="3.1796875" style="1" customWidth="1"/>
    <col min="3" max="3" width="54.453125" style="1" customWidth="1"/>
    <col min="4" max="4" width="4.81640625" style="1" customWidth="1"/>
    <col min="5" max="5" width="38.453125" style="1" customWidth="1"/>
    <col min="6" max="6" width="5.81640625" style="1" customWidth="1"/>
    <col min="7" max="7" width="5.81640625" style="53" customWidth="1"/>
    <col min="8" max="8" width="25.453125" style="1" customWidth="1"/>
    <col min="9" max="9" width="19.1796875" style="1" customWidth="1"/>
    <col min="10" max="10" width="13.81640625" style="1" customWidth="1"/>
    <col min="11" max="11" width="15.81640625" style="1" customWidth="1"/>
    <col min="12" max="12" width="14.1796875" style="3" customWidth="1"/>
    <col min="13" max="13" width="6.81640625" style="63" customWidth="1"/>
    <col min="14" max="22" width="6.81640625" style="55" customWidth="1"/>
    <col min="23" max="23" width="10.453125" style="63" customWidth="1"/>
    <col min="24" max="24" width="47.453125" style="61" customWidth="1"/>
    <col min="25" max="25" width="14.1796875" style="54" customWidth="1"/>
    <col min="26" max="26" width="13.453125" style="61" customWidth="1"/>
    <col min="27" max="27" width="29.81640625" style="31" customWidth="1"/>
    <col min="28" max="28" width="11.453125" style="61" customWidth="1"/>
    <col min="29" max="29" width="34" style="61" customWidth="1"/>
    <col min="30" max="30" width="11.453125" style="63" customWidth="1"/>
    <col min="31" max="31" width="31.453125" style="63" customWidth="1"/>
    <col min="32" max="90" width="11.453125" style="63"/>
    <col min="91" max="16384" width="11.453125" style="125"/>
  </cols>
  <sheetData>
    <row r="1" spans="2:29" ht="19.5" customHeight="1" thickBot="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29" ht="19.5" customHeight="1" x14ac:dyDescent="0.25"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29" ht="19.5" customHeight="1" x14ac:dyDescent="0.25">
      <c r="B3" s="45"/>
      <c r="C3" s="142"/>
      <c r="D3" s="54"/>
      <c r="E3" s="54"/>
      <c r="F3" s="54"/>
      <c r="G3" s="54"/>
      <c r="H3" s="54"/>
      <c r="I3" s="54"/>
      <c r="J3" s="54"/>
      <c r="K3" s="54"/>
      <c r="L3" s="6"/>
    </row>
    <row r="4" spans="2:29" ht="19.5" customHeight="1" x14ac:dyDescent="0.25">
      <c r="B4" s="45"/>
      <c r="C4" s="54"/>
      <c r="D4" s="54"/>
      <c r="E4" s="54"/>
      <c r="F4" s="54"/>
      <c r="G4" s="54"/>
      <c r="H4" s="54"/>
      <c r="I4" s="54"/>
      <c r="J4" s="54"/>
      <c r="K4" s="54"/>
      <c r="L4" s="6"/>
    </row>
    <row r="5" spans="2:29" ht="19" customHeight="1" x14ac:dyDescent="0.25"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90"/>
      <c r="M5" s="113"/>
      <c r="N5" s="75"/>
      <c r="O5" s="75"/>
      <c r="P5" s="75"/>
      <c r="Q5" s="75"/>
      <c r="R5" s="75"/>
      <c r="S5" s="75"/>
      <c r="T5" s="75"/>
      <c r="U5" s="75"/>
      <c r="V5" s="75"/>
    </row>
    <row r="6" spans="2:29" ht="21" customHeight="1" x14ac:dyDescent="0.25">
      <c r="B6" s="77"/>
      <c r="C6" s="75"/>
      <c r="D6" s="75"/>
      <c r="E6" s="75"/>
      <c r="F6" s="75"/>
      <c r="G6" s="75"/>
      <c r="H6" s="75"/>
      <c r="I6" s="75"/>
      <c r="J6" s="75"/>
      <c r="K6" s="75"/>
      <c r="L6" s="46"/>
      <c r="M6" s="113"/>
      <c r="N6" s="75"/>
      <c r="O6" s="75"/>
      <c r="P6" s="75"/>
      <c r="Q6" s="75"/>
      <c r="R6" s="75"/>
      <c r="S6" s="75"/>
      <c r="T6" s="75"/>
      <c r="U6" s="75"/>
      <c r="V6" s="75"/>
    </row>
    <row r="7" spans="2:29" ht="24.75" customHeight="1" x14ac:dyDescent="0.25">
      <c r="B7" s="77"/>
      <c r="C7" s="191" t="s">
        <v>0</v>
      </c>
      <c r="D7" s="192"/>
      <c r="E7" s="192"/>
      <c r="F7" s="192"/>
      <c r="G7" s="192"/>
      <c r="H7" s="192"/>
      <c r="I7" s="192"/>
      <c r="J7" s="192"/>
      <c r="K7" s="192"/>
      <c r="L7" s="6"/>
      <c r="M7" s="61"/>
      <c r="N7" s="54"/>
      <c r="O7" s="54"/>
      <c r="P7" s="54"/>
      <c r="Q7" s="54"/>
      <c r="R7" s="54"/>
      <c r="S7" s="54"/>
      <c r="T7" s="54"/>
      <c r="U7" s="54"/>
      <c r="V7" s="54"/>
      <c r="W7" s="138"/>
      <c r="AA7" s="32" t="s">
        <v>1</v>
      </c>
      <c r="AC7" s="32" t="s">
        <v>2</v>
      </c>
    </row>
    <row r="8" spans="2:29" ht="20.25" customHeight="1" x14ac:dyDescent="0.25">
      <c r="B8" s="77"/>
      <c r="C8" s="79" t="s">
        <v>384</v>
      </c>
      <c r="D8" s="7"/>
      <c r="E8" s="7"/>
      <c r="F8" s="7"/>
      <c r="G8" s="7"/>
      <c r="H8" s="7"/>
      <c r="I8" s="7"/>
      <c r="J8" s="7"/>
      <c r="K8" s="7"/>
      <c r="L8" s="6"/>
      <c r="M8" s="61"/>
      <c r="N8" s="54"/>
      <c r="O8" s="54"/>
      <c r="P8" s="54"/>
      <c r="Q8" s="54"/>
      <c r="R8" s="54"/>
      <c r="S8" s="54"/>
      <c r="T8" s="54"/>
      <c r="U8" s="54"/>
      <c r="V8" s="54"/>
      <c r="W8" s="138"/>
      <c r="X8" s="126" t="s">
        <v>3</v>
      </c>
      <c r="AA8" s="62" t="s">
        <v>4</v>
      </c>
      <c r="AC8" s="33" t="s">
        <v>5</v>
      </c>
    </row>
    <row r="9" spans="2:29" ht="15" customHeight="1" x14ac:dyDescent="0.25">
      <c r="B9" s="77"/>
      <c r="C9" s="178" t="s">
        <v>6</v>
      </c>
      <c r="D9" s="193"/>
      <c r="E9" s="193"/>
      <c r="F9" s="27"/>
      <c r="G9" s="28"/>
      <c r="H9" s="28"/>
      <c r="I9" s="28"/>
      <c r="J9" s="28"/>
      <c r="K9" s="28"/>
      <c r="L9" s="6"/>
      <c r="M9" s="61"/>
      <c r="N9" s="54"/>
      <c r="O9" s="54"/>
      <c r="P9" s="54"/>
      <c r="Q9" s="54"/>
      <c r="R9" s="54"/>
      <c r="S9" s="54"/>
      <c r="T9" s="54"/>
      <c r="U9" s="54"/>
      <c r="V9" s="54"/>
      <c r="W9" s="138"/>
      <c r="X9" s="127" t="s">
        <v>397</v>
      </c>
      <c r="AA9" s="62" t="s">
        <v>7</v>
      </c>
      <c r="AC9" s="34" t="s">
        <v>8</v>
      </c>
    </row>
    <row r="10" spans="2:29" ht="15" customHeight="1" x14ac:dyDescent="0.25">
      <c r="B10" s="77"/>
      <c r="C10" s="194" t="s">
        <v>9</v>
      </c>
      <c r="D10" s="195"/>
      <c r="E10" s="196"/>
      <c r="F10" s="29" t="s">
        <v>385</v>
      </c>
      <c r="G10" s="76"/>
      <c r="H10" s="28"/>
      <c r="I10" s="28"/>
      <c r="J10" s="28"/>
      <c r="K10" s="28"/>
      <c r="L10" s="6"/>
      <c r="M10" s="61"/>
      <c r="N10" s="54"/>
      <c r="O10" s="54"/>
      <c r="P10" s="54"/>
      <c r="Q10" s="54"/>
      <c r="R10" s="54"/>
      <c r="S10" s="54"/>
      <c r="T10" s="54"/>
      <c r="U10" s="54"/>
      <c r="V10" s="54"/>
      <c r="W10" s="138"/>
      <c r="X10" s="127" t="s">
        <v>10</v>
      </c>
      <c r="AA10" s="62" t="s">
        <v>11</v>
      </c>
      <c r="AC10" s="34" t="s">
        <v>12</v>
      </c>
    </row>
    <row r="11" spans="2:29" ht="8.25" customHeight="1" x14ac:dyDescent="0.25">
      <c r="B11" s="77"/>
      <c r="C11" s="10"/>
      <c r="D11" s="13"/>
      <c r="E11" s="18"/>
      <c r="F11" s="15"/>
      <c r="G11" s="15"/>
      <c r="H11" s="16"/>
      <c r="I11" s="16"/>
      <c r="J11" s="16"/>
      <c r="K11" s="17"/>
      <c r="L11" s="6"/>
      <c r="M11" s="61"/>
      <c r="N11" s="54"/>
      <c r="O11" s="54"/>
      <c r="P11" s="54"/>
      <c r="Q11" s="54"/>
      <c r="R11" s="54"/>
      <c r="S11" s="54"/>
      <c r="T11" s="54"/>
      <c r="U11" s="54"/>
      <c r="V11" s="54"/>
      <c r="W11" s="138"/>
      <c r="X11" s="127" t="s">
        <v>9</v>
      </c>
      <c r="AA11" s="62" t="s">
        <v>13</v>
      </c>
      <c r="AC11" s="34" t="s">
        <v>14</v>
      </c>
    </row>
    <row r="12" spans="2:29" ht="15" customHeight="1" x14ac:dyDescent="0.25">
      <c r="B12" s="77"/>
      <c r="C12" s="178" t="s">
        <v>15</v>
      </c>
      <c r="D12" s="178"/>
      <c r="E12" s="178"/>
      <c r="F12" s="178"/>
      <c r="G12" s="178"/>
      <c r="H12" s="178"/>
      <c r="I12" s="178"/>
      <c r="J12" s="178"/>
      <c r="K12" s="178"/>
      <c r="L12" s="6"/>
      <c r="M12" s="61"/>
      <c r="N12" s="54"/>
      <c r="O12" s="54"/>
      <c r="P12" s="54"/>
      <c r="Q12" s="54"/>
      <c r="R12" s="54"/>
      <c r="S12" s="54"/>
      <c r="T12" s="54"/>
      <c r="U12" s="54"/>
      <c r="V12" s="54"/>
      <c r="AA12" s="62" t="s">
        <v>16</v>
      </c>
      <c r="AC12" s="34" t="s">
        <v>17</v>
      </c>
    </row>
    <row r="13" spans="2:29" ht="24" customHeight="1" x14ac:dyDescent="0.25">
      <c r="B13" s="77"/>
      <c r="C13" s="91" t="s">
        <v>18</v>
      </c>
      <c r="D13" s="175"/>
      <c r="E13" s="175"/>
      <c r="F13" s="54"/>
      <c r="G13" s="197" t="s">
        <v>19</v>
      </c>
      <c r="H13" s="197"/>
      <c r="I13" s="199"/>
      <c r="J13" s="199"/>
      <c r="K13" s="199"/>
      <c r="L13" s="6"/>
      <c r="M13" s="61"/>
      <c r="N13" s="54"/>
      <c r="O13" s="54"/>
      <c r="P13" s="54"/>
      <c r="Q13" s="54"/>
      <c r="R13" s="54"/>
      <c r="S13" s="54"/>
      <c r="T13" s="54"/>
      <c r="U13" s="54"/>
      <c r="V13" s="54"/>
      <c r="AA13" s="62" t="s">
        <v>20</v>
      </c>
      <c r="AC13" s="34" t="s">
        <v>21</v>
      </c>
    </row>
    <row r="14" spans="2:29" ht="15" customHeight="1" x14ac:dyDescent="0.25">
      <c r="B14" s="77"/>
      <c r="C14" s="91" t="s">
        <v>387</v>
      </c>
      <c r="D14" s="175"/>
      <c r="E14" s="175"/>
      <c r="F14" s="54"/>
      <c r="G14" s="198" t="s">
        <v>381</v>
      </c>
      <c r="H14" s="198"/>
      <c r="I14" s="199"/>
      <c r="J14" s="199"/>
      <c r="K14" s="199"/>
      <c r="L14" s="6"/>
      <c r="M14" s="61"/>
      <c r="N14" s="54"/>
      <c r="O14" s="54"/>
      <c r="P14" s="54"/>
      <c r="Q14" s="54"/>
      <c r="R14" s="54"/>
      <c r="S14" s="54"/>
      <c r="T14" s="54"/>
      <c r="U14" s="54"/>
      <c r="V14" s="54"/>
      <c r="AA14" s="62" t="s">
        <v>22</v>
      </c>
      <c r="AC14" s="34" t="s">
        <v>23</v>
      </c>
    </row>
    <row r="15" spans="2:29" ht="8.25" customHeight="1" x14ac:dyDescent="0.25">
      <c r="B15" s="77"/>
      <c r="C15" s="13"/>
      <c r="D15" s="176"/>
      <c r="E15" s="177"/>
      <c r="F15" s="12"/>
      <c r="G15" s="12"/>
      <c r="H15" s="14"/>
      <c r="I15" s="8"/>
      <c r="J15" s="30"/>
      <c r="K15" s="75"/>
      <c r="L15" s="6"/>
      <c r="M15" s="61"/>
      <c r="N15" s="54"/>
      <c r="O15" s="54"/>
      <c r="P15" s="54"/>
      <c r="Q15" s="54"/>
      <c r="R15" s="54"/>
      <c r="S15" s="54"/>
      <c r="T15" s="54"/>
      <c r="U15" s="54"/>
      <c r="V15" s="54"/>
      <c r="AA15" s="62" t="s">
        <v>24</v>
      </c>
      <c r="AC15" s="34" t="s">
        <v>25</v>
      </c>
    </row>
    <row r="16" spans="2:29" ht="15" customHeight="1" x14ac:dyDescent="0.25">
      <c r="B16" s="77"/>
      <c r="C16" s="178" t="s">
        <v>26</v>
      </c>
      <c r="D16" s="178"/>
      <c r="E16" s="178"/>
      <c r="F16" s="178"/>
      <c r="G16" s="178"/>
      <c r="H16" s="178"/>
      <c r="I16" s="178"/>
      <c r="J16" s="178"/>
      <c r="K16" s="178"/>
      <c r="L16" s="6"/>
      <c r="M16" s="61"/>
      <c r="N16" s="54"/>
      <c r="O16" s="54"/>
      <c r="P16" s="54"/>
      <c r="Q16" s="54"/>
      <c r="R16" s="54"/>
      <c r="S16" s="54"/>
      <c r="T16" s="54"/>
      <c r="U16" s="54"/>
      <c r="V16" s="54"/>
      <c r="X16" s="128" t="s">
        <v>27</v>
      </c>
      <c r="AA16" s="62" t="s">
        <v>28</v>
      </c>
      <c r="AC16" s="34" t="s">
        <v>29</v>
      </c>
    </row>
    <row r="17" spans="1:31" ht="15" customHeight="1" x14ac:dyDescent="0.25">
      <c r="B17" s="77"/>
      <c r="C17" s="91" t="s">
        <v>30</v>
      </c>
      <c r="D17" s="179"/>
      <c r="E17" s="180"/>
      <c r="F17" s="180"/>
      <c r="G17" s="180"/>
      <c r="H17" s="180"/>
      <c r="I17" s="180"/>
      <c r="J17" s="180"/>
      <c r="K17" s="181"/>
      <c r="L17" s="6"/>
      <c r="M17" s="61"/>
      <c r="N17" s="54"/>
      <c r="O17" s="54"/>
      <c r="P17" s="54"/>
      <c r="Q17" s="54"/>
      <c r="R17" s="54"/>
      <c r="S17" s="54"/>
      <c r="T17" s="54"/>
      <c r="U17" s="54"/>
      <c r="V17" s="54"/>
      <c r="X17" s="127" t="s">
        <v>31</v>
      </c>
      <c r="AA17" s="62" t="s">
        <v>32</v>
      </c>
      <c r="AC17" s="34" t="s">
        <v>33</v>
      </c>
    </row>
    <row r="18" spans="1:31" ht="15" customHeight="1" x14ac:dyDescent="0.25">
      <c r="B18" s="77"/>
      <c r="C18" s="91" t="s">
        <v>34</v>
      </c>
      <c r="D18" s="182"/>
      <c r="E18" s="183"/>
      <c r="F18" s="184"/>
      <c r="G18" s="175" t="s">
        <v>387</v>
      </c>
      <c r="H18" s="175" t="s">
        <v>35</v>
      </c>
      <c r="I18" s="179"/>
      <c r="J18" s="185"/>
      <c r="K18" s="186"/>
      <c r="L18" s="6"/>
      <c r="M18" s="61"/>
      <c r="N18" s="54"/>
      <c r="O18" s="54"/>
      <c r="P18" s="54"/>
      <c r="Q18" s="54"/>
      <c r="R18" s="54"/>
      <c r="S18" s="54"/>
      <c r="T18" s="54"/>
      <c r="U18" s="54"/>
      <c r="V18" s="54"/>
      <c r="X18" s="127" t="s">
        <v>36</v>
      </c>
      <c r="AA18" s="62" t="s">
        <v>37</v>
      </c>
      <c r="AC18" s="34" t="s">
        <v>38</v>
      </c>
    </row>
    <row r="19" spans="1:31" ht="15" customHeight="1" x14ac:dyDescent="0.25">
      <c r="B19" s="77"/>
      <c r="C19" s="91" t="s">
        <v>39</v>
      </c>
      <c r="D19" s="179"/>
      <c r="E19" s="185"/>
      <c r="F19" s="186"/>
      <c r="G19" s="175" t="s">
        <v>40</v>
      </c>
      <c r="H19" s="175" t="s">
        <v>40</v>
      </c>
      <c r="I19" s="179"/>
      <c r="J19" s="185"/>
      <c r="K19" s="186"/>
      <c r="L19" s="6"/>
      <c r="M19" s="61"/>
      <c r="N19" s="54"/>
      <c r="O19" s="54"/>
      <c r="P19" s="54"/>
      <c r="Q19" s="54"/>
      <c r="R19" s="54"/>
      <c r="S19" s="54"/>
      <c r="T19" s="54"/>
      <c r="U19" s="54"/>
      <c r="V19" s="54"/>
      <c r="X19" s="127" t="s">
        <v>44</v>
      </c>
      <c r="AA19" s="62" t="s">
        <v>41</v>
      </c>
      <c r="AC19" s="34" t="s">
        <v>42</v>
      </c>
    </row>
    <row r="20" spans="1:31" ht="15" customHeight="1" x14ac:dyDescent="0.25">
      <c r="B20" s="77"/>
      <c r="C20" s="200" t="s">
        <v>43</v>
      </c>
      <c r="D20" s="200"/>
      <c r="E20" s="200"/>
      <c r="F20" s="200"/>
      <c r="G20" s="200"/>
      <c r="H20" s="200"/>
      <c r="I20" s="200"/>
      <c r="J20" s="200"/>
      <c r="K20" s="200"/>
      <c r="L20" s="6"/>
      <c r="M20" s="61"/>
      <c r="N20" s="54"/>
      <c r="O20" s="54"/>
      <c r="P20" s="54"/>
      <c r="Q20" s="54"/>
      <c r="R20" s="54"/>
      <c r="S20" s="54"/>
      <c r="T20" s="54"/>
      <c r="U20" s="54"/>
      <c r="V20" s="54"/>
      <c r="X20" s="127" t="s">
        <v>9</v>
      </c>
      <c r="AA20" s="62" t="s">
        <v>45</v>
      </c>
      <c r="AC20" s="34" t="s">
        <v>46</v>
      </c>
    </row>
    <row r="21" spans="1:31" ht="15" customHeight="1" x14ac:dyDescent="0.25">
      <c r="B21" s="77"/>
      <c r="C21" s="13"/>
      <c r="D21" s="24"/>
      <c r="E21" s="24"/>
      <c r="F21" s="25"/>
      <c r="G21" s="25"/>
      <c r="H21" s="13"/>
      <c r="I21" s="24"/>
      <c r="J21" s="24"/>
      <c r="K21" s="15"/>
      <c r="L21" s="6"/>
      <c r="M21" s="61"/>
      <c r="N21" s="54"/>
      <c r="O21" s="54"/>
      <c r="P21" s="54"/>
      <c r="Q21" s="54"/>
      <c r="R21" s="54"/>
      <c r="S21" s="54"/>
      <c r="T21" s="54"/>
      <c r="U21" s="54"/>
      <c r="V21" s="54"/>
      <c r="X21" s="127"/>
      <c r="AA21" s="62" t="s">
        <v>47</v>
      </c>
      <c r="AC21" s="34" t="s">
        <v>48</v>
      </c>
    </row>
    <row r="22" spans="1:31" ht="17.25" customHeight="1" x14ac:dyDescent="0.25">
      <c r="B22" s="77"/>
      <c r="C22" s="171" t="s">
        <v>49</v>
      </c>
      <c r="D22" s="161"/>
      <c r="E22" s="162"/>
      <c r="F22" s="19"/>
      <c r="G22" s="171" t="s">
        <v>50</v>
      </c>
      <c r="H22" s="161"/>
      <c r="I22" s="161"/>
      <c r="J22" s="161"/>
      <c r="K22" s="162"/>
      <c r="L22" s="6"/>
      <c r="M22" s="61"/>
      <c r="N22" s="54"/>
      <c r="O22" s="54"/>
      <c r="P22" s="54"/>
      <c r="Q22" s="54"/>
      <c r="R22" s="54"/>
      <c r="S22" s="54"/>
      <c r="T22" s="54"/>
      <c r="U22" s="54"/>
      <c r="V22" s="54"/>
      <c r="X22" s="128" t="s">
        <v>51</v>
      </c>
      <c r="AA22" s="62" t="s">
        <v>52</v>
      </c>
      <c r="AC22" s="34" t="s">
        <v>53</v>
      </c>
    </row>
    <row r="23" spans="1:31" ht="18" customHeight="1" x14ac:dyDescent="0.25">
      <c r="B23" s="77"/>
      <c r="C23" s="201" t="s">
        <v>9</v>
      </c>
      <c r="D23" s="202"/>
      <c r="E23" s="203"/>
      <c r="F23" s="105"/>
      <c r="G23" s="172" t="s">
        <v>9</v>
      </c>
      <c r="H23" s="173"/>
      <c r="I23" s="173"/>
      <c r="J23" s="173"/>
      <c r="K23" s="174"/>
      <c r="L23" s="6"/>
      <c r="M23" s="61"/>
      <c r="N23" s="54"/>
      <c r="O23" s="54"/>
      <c r="P23" s="54"/>
      <c r="Q23" s="54"/>
      <c r="R23" s="54"/>
      <c r="S23" s="54"/>
      <c r="T23" s="54"/>
      <c r="U23" s="54"/>
      <c r="V23" s="54"/>
      <c r="X23" s="33" t="s">
        <v>54</v>
      </c>
      <c r="AA23" s="62" t="s">
        <v>55</v>
      </c>
      <c r="AC23" s="34" t="s">
        <v>56</v>
      </c>
    </row>
    <row r="24" spans="1:31" ht="13.5" customHeight="1" x14ac:dyDescent="0.25">
      <c r="B24" s="77"/>
      <c r="F24" s="38"/>
      <c r="G24" s="187" t="s">
        <v>59</v>
      </c>
      <c r="H24" s="187"/>
      <c r="I24" s="187"/>
      <c r="J24" s="187"/>
      <c r="K24" s="187"/>
      <c r="L24" s="6"/>
      <c r="M24" s="61"/>
      <c r="N24" s="54"/>
      <c r="O24" s="54"/>
      <c r="P24" s="54"/>
      <c r="Q24" s="54"/>
      <c r="R24" s="54"/>
      <c r="S24" s="54"/>
      <c r="T24" s="54"/>
      <c r="U24" s="54"/>
      <c r="V24" s="54"/>
      <c r="X24" s="129" t="s">
        <v>59</v>
      </c>
      <c r="AA24" s="62" t="s">
        <v>57</v>
      </c>
      <c r="AC24" s="34" t="s">
        <v>58</v>
      </c>
    </row>
    <row r="25" spans="1:31" ht="11.25" customHeight="1" x14ac:dyDescent="0.25">
      <c r="B25" s="11"/>
      <c r="C25" s="78" t="s">
        <v>383</v>
      </c>
      <c r="D25" s="23"/>
      <c r="E25" s="23"/>
      <c r="F25" s="19"/>
      <c r="G25" s="19"/>
      <c r="H25" s="56"/>
      <c r="I25" s="56"/>
      <c r="J25" s="56"/>
      <c r="K25" s="56"/>
      <c r="L25" s="6"/>
      <c r="M25" s="61"/>
      <c r="N25" s="54"/>
      <c r="O25" s="54"/>
      <c r="P25" s="54"/>
      <c r="Q25" s="54"/>
      <c r="R25" s="54"/>
      <c r="S25" s="54"/>
      <c r="T25" s="54"/>
      <c r="U25" s="54"/>
      <c r="V25" s="54"/>
      <c r="AA25" s="62" t="s">
        <v>60</v>
      </c>
      <c r="AC25" s="34" t="s">
        <v>61</v>
      </c>
      <c r="AE25" s="61"/>
    </row>
    <row r="26" spans="1:31" ht="24" customHeight="1" x14ac:dyDescent="0.25">
      <c r="B26" s="77"/>
      <c r="C26" s="171" t="s">
        <v>62</v>
      </c>
      <c r="D26" s="161"/>
      <c r="E26" s="161"/>
      <c r="F26" s="161"/>
      <c r="G26" s="161"/>
      <c r="H26" s="161"/>
      <c r="I26" s="161"/>
      <c r="J26" s="161"/>
      <c r="K26" s="161"/>
      <c r="L26" s="162"/>
      <c r="M26" s="61"/>
      <c r="N26" s="54"/>
      <c r="O26" s="54"/>
      <c r="P26" s="54"/>
      <c r="Q26" s="54"/>
      <c r="R26" s="54"/>
      <c r="S26" s="54"/>
      <c r="T26" s="54"/>
      <c r="U26" s="54"/>
      <c r="V26" s="54"/>
      <c r="X26" s="130" t="s">
        <v>63</v>
      </c>
      <c r="AA26" s="62" t="s">
        <v>64</v>
      </c>
      <c r="AC26" s="34" t="s">
        <v>65</v>
      </c>
      <c r="AE26" s="131"/>
    </row>
    <row r="27" spans="1:31" ht="24" customHeight="1" x14ac:dyDescent="0.25">
      <c r="A27" s="55"/>
      <c r="B27" s="77"/>
      <c r="C27" s="171" t="s">
        <v>353</v>
      </c>
      <c r="D27" s="162"/>
      <c r="E27" s="231" t="s">
        <v>355</v>
      </c>
      <c r="F27" s="161"/>
      <c r="G27" s="171" t="s">
        <v>356</v>
      </c>
      <c r="H27" s="161"/>
      <c r="I27" s="162"/>
      <c r="J27" s="228" t="s">
        <v>358</v>
      </c>
      <c r="K27" s="229"/>
      <c r="L27" s="230"/>
      <c r="M27" s="61"/>
      <c r="N27" s="54"/>
      <c r="O27" s="54"/>
      <c r="P27" s="54"/>
      <c r="Q27" s="54"/>
      <c r="R27" s="54"/>
      <c r="S27" s="54"/>
      <c r="T27" s="54"/>
      <c r="U27" s="54"/>
      <c r="V27" s="54"/>
      <c r="X27" s="130" t="s">
        <v>63</v>
      </c>
      <c r="AA27" s="62" t="s">
        <v>64</v>
      </c>
      <c r="AC27" s="34" t="s">
        <v>65</v>
      </c>
      <c r="AE27" s="131"/>
    </row>
    <row r="28" spans="1:31" ht="24.75" customHeight="1" x14ac:dyDescent="0.25">
      <c r="A28" s="55"/>
      <c r="B28" s="77"/>
      <c r="C28" s="92" t="s">
        <v>409</v>
      </c>
      <c r="D28" s="103"/>
      <c r="E28" s="92" t="s">
        <v>324</v>
      </c>
      <c r="F28" s="121"/>
      <c r="G28" s="151" t="s">
        <v>349</v>
      </c>
      <c r="H28" s="153"/>
      <c r="I28" s="58"/>
      <c r="J28" s="154" t="s">
        <v>336</v>
      </c>
      <c r="K28" s="154"/>
      <c r="L28" s="93"/>
      <c r="M28" s="61"/>
      <c r="N28" s="54"/>
      <c r="O28" s="54"/>
      <c r="P28" s="54"/>
      <c r="Q28" s="54"/>
      <c r="R28" s="54"/>
      <c r="S28" s="54"/>
      <c r="T28" s="54"/>
      <c r="U28" s="54"/>
      <c r="V28" s="54"/>
      <c r="X28" s="62" t="s">
        <v>67</v>
      </c>
      <c r="AA28" s="62" t="s">
        <v>68</v>
      </c>
      <c r="AC28" s="34" t="s">
        <v>69</v>
      </c>
      <c r="AE28" s="131"/>
    </row>
    <row r="29" spans="1:31" ht="24.75" customHeight="1" x14ac:dyDescent="0.25">
      <c r="A29" s="55"/>
      <c r="B29" s="77"/>
      <c r="C29" s="101" t="s">
        <v>342</v>
      </c>
      <c r="D29" s="104"/>
      <c r="E29" s="92" t="s">
        <v>396</v>
      </c>
      <c r="F29" s="121"/>
      <c r="G29" s="151" t="s">
        <v>350</v>
      </c>
      <c r="H29" s="153"/>
      <c r="I29" s="58"/>
      <c r="J29" s="154" t="s">
        <v>337</v>
      </c>
      <c r="K29" s="154"/>
      <c r="L29" s="93"/>
      <c r="M29" s="61"/>
      <c r="N29" s="54"/>
      <c r="O29" s="54"/>
      <c r="P29" s="54"/>
      <c r="Q29" s="54"/>
      <c r="R29" s="54"/>
      <c r="S29" s="54"/>
      <c r="T29" s="54"/>
      <c r="U29" s="54"/>
      <c r="V29" s="54"/>
      <c r="X29" s="62" t="s">
        <v>71</v>
      </c>
      <c r="AA29" s="62" t="s">
        <v>72</v>
      </c>
      <c r="AC29" s="34" t="s">
        <v>73</v>
      </c>
      <c r="AE29" s="131"/>
    </row>
    <row r="30" spans="1:31" ht="24.75" customHeight="1" x14ac:dyDescent="0.25">
      <c r="A30" s="55"/>
      <c r="B30" s="77"/>
      <c r="C30" s="92" t="s">
        <v>410</v>
      </c>
      <c r="D30" s="232"/>
      <c r="E30" s="102" t="s">
        <v>345</v>
      </c>
      <c r="F30" s="121"/>
      <c r="G30" s="158" t="s">
        <v>351</v>
      </c>
      <c r="H30" s="159"/>
      <c r="I30" s="58"/>
      <c r="J30" s="154" t="s">
        <v>338</v>
      </c>
      <c r="K30" s="154"/>
      <c r="L30" s="93"/>
      <c r="M30" s="61"/>
      <c r="N30" s="54"/>
      <c r="O30" s="54"/>
      <c r="P30" s="54"/>
      <c r="Q30" s="54"/>
      <c r="R30" s="54"/>
      <c r="S30" s="54"/>
      <c r="T30" s="54"/>
      <c r="U30" s="54"/>
      <c r="V30" s="54"/>
      <c r="X30" s="62" t="s">
        <v>74</v>
      </c>
      <c r="AA30" s="62" t="s">
        <v>75</v>
      </c>
      <c r="AC30" s="34" t="s">
        <v>76</v>
      </c>
      <c r="AE30" s="131"/>
    </row>
    <row r="31" spans="1:31" ht="24.75" customHeight="1" x14ac:dyDescent="0.25">
      <c r="A31" s="55"/>
      <c r="B31" s="77"/>
      <c r="C31" s="112" t="s">
        <v>382</v>
      </c>
      <c r="D31" s="233"/>
      <c r="E31" s="92" t="s">
        <v>347</v>
      </c>
      <c r="F31" s="121"/>
      <c r="G31" s="158" t="s">
        <v>386</v>
      </c>
      <c r="H31" s="159"/>
      <c r="I31" s="58"/>
      <c r="J31" s="154" t="s">
        <v>359</v>
      </c>
      <c r="K31" s="154"/>
      <c r="L31" s="93"/>
      <c r="M31" s="61"/>
      <c r="N31" s="54"/>
      <c r="O31" s="54"/>
      <c r="P31" s="54"/>
      <c r="Q31" s="54"/>
      <c r="R31" s="54"/>
      <c r="S31" s="54"/>
      <c r="T31" s="54"/>
      <c r="U31" s="54"/>
      <c r="V31" s="54"/>
      <c r="AA31" s="62" t="s">
        <v>77</v>
      </c>
      <c r="AC31" s="34" t="s">
        <v>78</v>
      </c>
      <c r="AE31" s="131"/>
    </row>
    <row r="32" spans="1:31" ht="23.5" customHeight="1" x14ac:dyDescent="0.25">
      <c r="A32" s="55"/>
      <c r="B32" s="77"/>
      <c r="C32" s="102" t="s">
        <v>405</v>
      </c>
      <c r="D32" s="47"/>
      <c r="E32" s="92" t="s">
        <v>346</v>
      </c>
      <c r="F32" s="121"/>
      <c r="G32" s="171" t="s">
        <v>357</v>
      </c>
      <c r="H32" s="161"/>
      <c r="I32" s="162"/>
      <c r="J32" s="154" t="s">
        <v>361</v>
      </c>
      <c r="K32" s="154"/>
      <c r="L32" s="93"/>
      <c r="M32" s="61"/>
      <c r="N32" s="54"/>
      <c r="O32" s="54"/>
      <c r="P32" s="54"/>
      <c r="Q32" s="54"/>
      <c r="R32" s="54"/>
      <c r="S32" s="54"/>
      <c r="T32" s="54"/>
      <c r="U32" s="54"/>
      <c r="V32" s="54"/>
      <c r="X32" s="61" t="s">
        <v>402</v>
      </c>
      <c r="AA32" s="62" t="s">
        <v>79</v>
      </c>
      <c r="AC32" s="34" t="s">
        <v>80</v>
      </c>
      <c r="AE32" s="131"/>
    </row>
    <row r="33" spans="1:94" ht="26" customHeight="1" x14ac:dyDescent="0.25">
      <c r="A33" s="55"/>
      <c r="B33" s="77"/>
      <c r="C33" s="92" t="s">
        <v>406</v>
      </c>
      <c r="D33" s="47"/>
      <c r="E33" s="219" t="s">
        <v>328</v>
      </c>
      <c r="F33" s="221"/>
      <c r="G33" s="223" t="s">
        <v>408</v>
      </c>
      <c r="H33" s="224"/>
      <c r="I33" s="143"/>
      <c r="J33" s="145" t="s">
        <v>360</v>
      </c>
      <c r="K33" s="146"/>
      <c r="L33" s="149"/>
      <c r="M33" s="61"/>
      <c r="N33" s="54"/>
      <c r="O33" s="54"/>
      <c r="P33" s="54"/>
      <c r="Q33" s="54"/>
      <c r="R33" s="54"/>
      <c r="S33" s="54"/>
      <c r="T33" s="54"/>
      <c r="U33" s="54"/>
      <c r="V33" s="54"/>
      <c r="X33" s="61" t="s">
        <v>403</v>
      </c>
      <c r="AA33" s="62" t="s">
        <v>82</v>
      </c>
      <c r="AC33" s="34" t="s">
        <v>83</v>
      </c>
      <c r="AE33" s="131"/>
    </row>
    <row r="34" spans="1:94" ht="26" customHeight="1" x14ac:dyDescent="0.25">
      <c r="A34" s="55"/>
      <c r="B34" s="77"/>
      <c r="C34" s="140" t="s">
        <v>407</v>
      </c>
      <c r="D34" s="47"/>
      <c r="E34" s="220"/>
      <c r="F34" s="222"/>
      <c r="G34" s="225"/>
      <c r="H34" s="226"/>
      <c r="I34" s="144"/>
      <c r="J34" s="147"/>
      <c r="K34" s="148"/>
      <c r="L34" s="150"/>
      <c r="M34" s="61"/>
      <c r="N34" s="54"/>
      <c r="O34" s="54"/>
      <c r="P34" s="54"/>
      <c r="Q34" s="54"/>
      <c r="R34" s="54"/>
      <c r="S34" s="54"/>
      <c r="T34" s="54"/>
      <c r="U34" s="54"/>
      <c r="V34" s="54"/>
      <c r="AA34" s="62"/>
      <c r="AC34" s="34"/>
      <c r="AE34" s="131"/>
    </row>
    <row r="35" spans="1:94" ht="24.75" customHeight="1" x14ac:dyDescent="0.25">
      <c r="A35" s="55"/>
      <c r="B35" s="77"/>
      <c r="C35" s="171" t="s">
        <v>354</v>
      </c>
      <c r="D35" s="162"/>
      <c r="E35" s="92" t="s">
        <v>363</v>
      </c>
      <c r="F35" s="121"/>
      <c r="G35" s="151" t="s">
        <v>374</v>
      </c>
      <c r="H35" s="153"/>
      <c r="I35" s="100"/>
      <c r="J35" s="154" t="s">
        <v>362</v>
      </c>
      <c r="K35" s="154"/>
      <c r="L35" s="94"/>
      <c r="M35" s="61"/>
      <c r="N35" s="54"/>
      <c r="O35" s="54"/>
      <c r="P35" s="54"/>
      <c r="Q35" s="54"/>
      <c r="R35" s="54"/>
      <c r="S35" s="54"/>
      <c r="T35" s="54"/>
      <c r="U35" s="54"/>
      <c r="V35" s="54"/>
      <c r="AA35" s="62" t="s">
        <v>86</v>
      </c>
      <c r="AC35" s="34" t="s">
        <v>87</v>
      </c>
      <c r="AE35" s="131"/>
    </row>
    <row r="36" spans="1:94" ht="24.75" customHeight="1" x14ac:dyDescent="0.25">
      <c r="A36" s="55"/>
      <c r="B36" s="77"/>
      <c r="C36" s="92" t="s">
        <v>321</v>
      </c>
      <c r="D36" s="47"/>
      <c r="E36" s="92" t="s">
        <v>364</v>
      </c>
      <c r="F36" s="122"/>
      <c r="G36" s="151" t="s">
        <v>375</v>
      </c>
      <c r="H36" s="153"/>
      <c r="I36" s="100"/>
      <c r="J36" s="154" t="s">
        <v>340</v>
      </c>
      <c r="K36" s="154"/>
      <c r="L36" s="94"/>
      <c r="M36" s="61"/>
      <c r="N36" s="54"/>
      <c r="O36" s="54"/>
      <c r="P36" s="54"/>
      <c r="Q36" s="54"/>
      <c r="R36" s="54"/>
      <c r="S36" s="54"/>
      <c r="T36" s="54"/>
      <c r="U36" s="54"/>
      <c r="V36" s="54"/>
      <c r="AA36" s="62"/>
      <c r="AC36" s="34"/>
      <c r="AE36" s="131"/>
    </row>
    <row r="37" spans="1:94" ht="24.75" customHeight="1" x14ac:dyDescent="0.25">
      <c r="A37" s="55"/>
      <c r="B37" s="77"/>
      <c r="C37" s="92" t="s">
        <v>322</v>
      </c>
      <c r="D37" s="47"/>
      <c r="E37" s="92" t="s">
        <v>335</v>
      </c>
      <c r="F37" s="121"/>
      <c r="G37" s="151" t="s">
        <v>376</v>
      </c>
      <c r="H37" s="153"/>
      <c r="I37" s="100"/>
      <c r="J37" s="106"/>
      <c r="K37" s="111"/>
      <c r="L37" s="107"/>
      <c r="M37" s="61"/>
      <c r="N37" s="54"/>
      <c r="O37" s="54"/>
      <c r="P37" s="54"/>
      <c r="Q37" s="54"/>
      <c r="R37" s="54"/>
      <c r="S37" s="54"/>
      <c r="T37" s="54"/>
      <c r="U37" s="54"/>
      <c r="V37" s="54"/>
      <c r="X37" s="126" t="s">
        <v>90</v>
      </c>
      <c r="AA37" s="62" t="s">
        <v>91</v>
      </c>
      <c r="AC37" s="34" t="s">
        <v>92</v>
      </c>
      <c r="AE37" s="131"/>
    </row>
    <row r="38" spans="1:94" ht="24.75" customHeight="1" x14ac:dyDescent="0.3">
      <c r="A38" s="55"/>
      <c r="B38" s="77"/>
      <c r="C38" s="92" t="s">
        <v>319</v>
      </c>
      <c r="D38" s="47"/>
      <c r="E38" s="92" t="s">
        <v>365</v>
      </c>
      <c r="F38" s="122"/>
      <c r="G38" s="151" t="s">
        <v>377</v>
      </c>
      <c r="H38" s="153"/>
      <c r="I38" s="100"/>
      <c r="J38" s="108"/>
      <c r="K38" s="109"/>
      <c r="L38" s="110"/>
      <c r="M38" s="61"/>
      <c r="N38" s="54"/>
      <c r="O38" s="54"/>
      <c r="P38" s="54"/>
      <c r="Q38" s="54"/>
      <c r="R38" s="54"/>
      <c r="S38" s="54"/>
      <c r="T38" s="54"/>
      <c r="U38" s="54"/>
      <c r="V38" s="54"/>
      <c r="X38" s="35" t="s">
        <v>94</v>
      </c>
      <c r="AA38" s="62" t="s">
        <v>95</v>
      </c>
      <c r="AC38" s="34" t="s">
        <v>96</v>
      </c>
      <c r="AE38" s="131"/>
    </row>
    <row r="39" spans="1:94" ht="24.75" customHeight="1" x14ac:dyDescent="0.3">
      <c r="A39" s="55"/>
      <c r="B39" s="77"/>
      <c r="C39" s="92" t="s">
        <v>366</v>
      </c>
      <c r="D39" s="52"/>
      <c r="E39" s="92" t="s">
        <v>341</v>
      </c>
      <c r="F39" s="121"/>
      <c r="G39" s="151" t="s">
        <v>378</v>
      </c>
      <c r="H39" s="153"/>
      <c r="I39" s="100"/>
      <c r="J39" s="165" t="s">
        <v>367</v>
      </c>
      <c r="K39" s="166"/>
      <c r="L39" s="167"/>
      <c r="M39" s="61"/>
      <c r="N39" s="54"/>
      <c r="O39" s="54"/>
      <c r="P39" s="54"/>
      <c r="Q39" s="54"/>
      <c r="R39" s="54"/>
      <c r="S39" s="54"/>
      <c r="T39" s="54"/>
      <c r="U39" s="54"/>
      <c r="V39" s="54"/>
      <c r="X39" s="35"/>
      <c r="AA39" s="62"/>
      <c r="AC39" s="34"/>
      <c r="AE39" s="131"/>
    </row>
    <row r="40" spans="1:94" ht="24.75" customHeight="1" x14ac:dyDescent="0.3">
      <c r="A40" s="55"/>
      <c r="B40" s="77"/>
      <c r="C40" s="92" t="s">
        <v>344</v>
      </c>
      <c r="D40" s="52"/>
      <c r="E40" s="92" t="s">
        <v>323</v>
      </c>
      <c r="F40" s="121"/>
      <c r="G40" s="158" t="s">
        <v>352</v>
      </c>
      <c r="H40" s="159"/>
      <c r="I40" s="100"/>
      <c r="J40" s="168"/>
      <c r="K40" s="169"/>
      <c r="L40" s="170"/>
      <c r="M40" s="61"/>
      <c r="N40" s="54"/>
      <c r="O40" s="54"/>
      <c r="P40" s="54"/>
      <c r="Q40" s="54"/>
      <c r="R40" s="54"/>
      <c r="S40" s="54"/>
      <c r="T40" s="54"/>
      <c r="U40" s="54"/>
      <c r="V40" s="54"/>
      <c r="X40" s="35"/>
      <c r="AA40" s="62"/>
      <c r="AC40" s="34"/>
      <c r="AE40" s="131"/>
    </row>
    <row r="41" spans="1:94" ht="28.5" customHeight="1" x14ac:dyDescent="0.3">
      <c r="A41" s="55"/>
      <c r="B41" s="77"/>
      <c r="C41" s="135" t="s">
        <v>398</v>
      </c>
      <c r="D41" s="52"/>
      <c r="E41" s="217" t="s">
        <v>404</v>
      </c>
      <c r="F41" s="218"/>
      <c r="G41" s="57"/>
      <c r="H41" s="57"/>
      <c r="I41" s="57"/>
      <c r="J41" s="123"/>
      <c r="K41" s="123"/>
      <c r="L41" s="124"/>
      <c r="M41" s="61"/>
      <c r="N41" s="54"/>
      <c r="O41" s="54"/>
      <c r="P41" s="54"/>
      <c r="Q41" s="54"/>
      <c r="R41" s="54"/>
      <c r="S41" s="54"/>
      <c r="T41" s="54"/>
      <c r="U41" s="54"/>
      <c r="V41" s="54"/>
      <c r="X41" s="35"/>
      <c r="AA41" s="62"/>
      <c r="AC41" s="34"/>
      <c r="AE41" s="131"/>
    </row>
    <row r="42" spans="1:94" ht="24.75" customHeight="1" x14ac:dyDescent="0.3">
      <c r="A42" s="55"/>
      <c r="B42" s="77"/>
      <c r="C42" s="135" t="s">
        <v>401</v>
      </c>
      <c r="D42" s="52"/>
      <c r="E42" s="140" t="s">
        <v>404</v>
      </c>
      <c r="F42" s="141"/>
      <c r="G42" s="57"/>
      <c r="H42" s="57"/>
      <c r="I42" s="57"/>
      <c r="J42" s="133"/>
      <c r="K42" s="133"/>
      <c r="L42" s="134"/>
      <c r="M42" s="61"/>
      <c r="N42" s="54"/>
      <c r="O42" s="54"/>
      <c r="P42" s="54"/>
      <c r="Q42" s="54"/>
      <c r="R42" s="54"/>
      <c r="S42" s="54"/>
      <c r="T42" s="54"/>
      <c r="U42" s="54"/>
      <c r="V42" s="54"/>
      <c r="X42" s="35"/>
      <c r="AA42" s="62"/>
      <c r="AC42" s="34"/>
      <c r="AE42" s="131"/>
    </row>
    <row r="43" spans="1:94" s="63" customFormat="1" ht="10" customHeight="1" x14ac:dyDescent="0.3">
      <c r="A43" s="55"/>
      <c r="B43" s="77"/>
      <c r="C43" s="54"/>
      <c r="D43" s="54"/>
      <c r="E43" s="54"/>
      <c r="F43" s="54"/>
      <c r="G43" s="54"/>
      <c r="H43" s="54"/>
      <c r="I43" s="54"/>
      <c r="J43" s="54"/>
      <c r="K43" s="54"/>
      <c r="L43" s="6"/>
      <c r="M43" s="61"/>
      <c r="N43" s="54"/>
      <c r="O43" s="54"/>
      <c r="P43" s="54"/>
      <c r="Q43" s="54"/>
      <c r="R43" s="54"/>
      <c r="S43" s="54"/>
      <c r="T43" s="54"/>
      <c r="U43" s="54"/>
      <c r="V43" s="54"/>
      <c r="X43" s="35"/>
      <c r="Y43" s="54"/>
      <c r="Z43" s="61"/>
      <c r="AA43" s="62"/>
      <c r="AB43" s="61"/>
      <c r="AC43" s="34"/>
      <c r="AE43" s="131"/>
      <c r="CM43" s="125"/>
      <c r="CN43" s="125"/>
      <c r="CO43" s="125"/>
      <c r="CP43" s="125"/>
    </row>
    <row r="44" spans="1:94" ht="24" customHeight="1" x14ac:dyDescent="0.25">
      <c r="A44" s="55"/>
      <c r="B44" s="77"/>
      <c r="C44" s="160" t="s">
        <v>389</v>
      </c>
      <c r="D44" s="161"/>
      <c r="E44" s="161"/>
      <c r="F44" s="161"/>
      <c r="G44" s="161"/>
      <c r="H44" s="161"/>
      <c r="I44" s="161"/>
      <c r="J44" s="161"/>
      <c r="K44" s="161"/>
      <c r="L44" s="162"/>
      <c r="M44" s="61"/>
      <c r="N44" s="54"/>
      <c r="O44" s="54"/>
      <c r="P44" s="54"/>
      <c r="Q44" s="54"/>
      <c r="R44" s="54"/>
      <c r="S44" s="54"/>
      <c r="T44" s="54"/>
      <c r="U44" s="54"/>
      <c r="V44" s="54"/>
      <c r="X44" s="130" t="s">
        <v>63</v>
      </c>
      <c r="AA44" s="62" t="s">
        <v>64</v>
      </c>
      <c r="AC44" s="34" t="s">
        <v>65</v>
      </c>
      <c r="AE44" s="131"/>
    </row>
    <row r="45" spans="1:94" s="63" customFormat="1" ht="6.65" customHeight="1" x14ac:dyDescent="0.3">
      <c r="A45" s="55"/>
      <c r="B45" s="77"/>
      <c r="C45" s="163"/>
      <c r="D45" s="163"/>
      <c r="E45" s="163"/>
      <c r="F45" s="163"/>
      <c r="G45" s="163"/>
      <c r="H45" s="163"/>
      <c r="I45" s="163"/>
      <c r="J45" s="163"/>
      <c r="K45" s="163"/>
      <c r="L45" s="164"/>
      <c r="M45" s="61"/>
      <c r="N45" s="54"/>
      <c r="O45" s="54"/>
      <c r="P45" s="54"/>
      <c r="Q45" s="54"/>
      <c r="R45" s="54"/>
      <c r="S45" s="54"/>
      <c r="T45" s="54"/>
      <c r="U45" s="54"/>
      <c r="V45" s="54"/>
      <c r="X45" s="35"/>
      <c r="Y45" s="54"/>
      <c r="Z45" s="61"/>
      <c r="AA45" s="62"/>
      <c r="AB45" s="61"/>
      <c r="AC45" s="34"/>
      <c r="AE45" s="131"/>
      <c r="CM45" s="125"/>
      <c r="CN45" s="125"/>
      <c r="CO45" s="125"/>
      <c r="CP45" s="125"/>
    </row>
    <row r="46" spans="1:94" s="63" customFormat="1" ht="16.5" customHeight="1" x14ac:dyDescent="0.3">
      <c r="A46" s="55"/>
      <c r="B46" s="77"/>
      <c r="C46" s="155" t="s">
        <v>394</v>
      </c>
      <c r="D46" s="155"/>
      <c r="E46" s="155"/>
      <c r="F46" s="155"/>
      <c r="G46" s="155"/>
      <c r="H46" s="155"/>
      <c r="I46" s="155"/>
      <c r="J46" s="155"/>
      <c r="K46" s="155"/>
      <c r="L46" s="156"/>
      <c r="M46" s="61"/>
      <c r="N46" s="54"/>
      <c r="O46" s="54"/>
      <c r="P46" s="54"/>
      <c r="Q46" s="54"/>
      <c r="R46" s="54"/>
      <c r="S46" s="54"/>
      <c r="T46" s="54"/>
      <c r="U46" s="54"/>
      <c r="V46" s="54"/>
      <c r="X46" s="35"/>
      <c r="Y46" s="54"/>
      <c r="Z46" s="61"/>
      <c r="AA46" s="62"/>
      <c r="AB46" s="61"/>
      <c r="AC46" s="34"/>
      <c r="AE46" s="131"/>
      <c r="CM46" s="125"/>
      <c r="CN46" s="125"/>
      <c r="CO46" s="125"/>
      <c r="CP46" s="125"/>
    </row>
    <row r="47" spans="1:94" s="63" customFormat="1" ht="10" customHeight="1" x14ac:dyDescent="0.3">
      <c r="A47" s="55"/>
      <c r="B47" s="7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61"/>
      <c r="N47" s="54"/>
      <c r="O47" s="54"/>
      <c r="P47" s="54"/>
      <c r="Q47" s="54"/>
      <c r="R47" s="54"/>
      <c r="S47" s="54"/>
      <c r="T47" s="54"/>
      <c r="U47" s="54"/>
      <c r="V47" s="54"/>
      <c r="X47" s="35"/>
      <c r="Y47" s="54"/>
      <c r="Z47" s="61"/>
      <c r="AA47" s="62"/>
      <c r="AB47" s="61"/>
      <c r="AC47" s="34"/>
      <c r="AE47" s="131"/>
      <c r="CM47" s="125"/>
      <c r="CN47" s="125"/>
      <c r="CO47" s="125"/>
      <c r="CP47" s="125"/>
    </row>
    <row r="48" spans="1:94" s="63" customFormat="1" ht="23.15" customHeight="1" x14ac:dyDescent="0.3">
      <c r="A48" s="55"/>
      <c r="B48" s="77"/>
      <c r="C48" s="157" t="s">
        <v>388</v>
      </c>
      <c r="D48" s="157"/>
      <c r="E48" s="157"/>
      <c r="F48" s="157"/>
      <c r="G48" s="157"/>
      <c r="H48" s="157"/>
      <c r="I48" s="157"/>
      <c r="J48" s="157"/>
      <c r="K48" s="119"/>
      <c r="L48" s="120"/>
      <c r="M48" s="61"/>
      <c r="N48" s="54"/>
      <c r="O48" s="54"/>
      <c r="P48" s="54"/>
      <c r="Q48" s="54"/>
      <c r="R48" s="54"/>
      <c r="S48" s="54"/>
      <c r="T48" s="54"/>
      <c r="U48" s="54"/>
      <c r="V48" s="54"/>
      <c r="X48" s="35"/>
      <c r="Y48" s="54"/>
      <c r="Z48" s="61"/>
      <c r="AA48" s="62"/>
      <c r="AB48" s="61"/>
      <c r="AC48" s="34"/>
      <c r="AE48" s="131"/>
      <c r="CM48" s="125"/>
      <c r="CN48" s="125"/>
      <c r="CO48" s="125"/>
      <c r="CP48" s="125"/>
    </row>
    <row r="49" spans="1:94" s="63" customFormat="1" ht="12.65" customHeight="1" x14ac:dyDescent="0.3">
      <c r="A49" s="55"/>
      <c r="B49" s="77"/>
      <c r="C49" s="139"/>
      <c r="D49" s="139"/>
      <c r="E49" s="139"/>
      <c r="F49" s="139"/>
      <c r="G49" s="139"/>
      <c r="H49" s="139"/>
      <c r="I49" s="139"/>
      <c r="J49" s="139"/>
      <c r="K49" s="119"/>
      <c r="L49" s="120"/>
      <c r="M49" s="61"/>
      <c r="N49" s="54"/>
      <c r="O49" s="54"/>
      <c r="P49" s="54"/>
      <c r="Q49" s="54"/>
      <c r="R49" s="54"/>
      <c r="S49" s="54"/>
      <c r="T49" s="54"/>
      <c r="U49" s="54"/>
      <c r="V49" s="54"/>
      <c r="X49" s="35"/>
      <c r="Y49" s="54"/>
      <c r="Z49" s="61"/>
      <c r="AA49" s="62"/>
      <c r="AB49" s="61"/>
      <c r="AC49" s="34"/>
      <c r="AE49" s="131"/>
      <c r="CM49" s="125"/>
      <c r="CN49" s="125"/>
      <c r="CO49" s="125"/>
      <c r="CP49" s="125"/>
    </row>
    <row r="50" spans="1:94" s="63" customFormat="1" ht="14.5" x14ac:dyDescent="0.3">
      <c r="A50" s="55"/>
      <c r="B50" s="77"/>
      <c r="C50" s="227" t="s">
        <v>395</v>
      </c>
      <c r="D50" s="227"/>
      <c r="E50" s="227"/>
      <c r="F50" s="114"/>
      <c r="G50" s="114"/>
      <c r="H50" s="114"/>
      <c r="I50" s="114"/>
      <c r="J50" s="114"/>
      <c r="K50" s="114"/>
      <c r="L50" s="115"/>
      <c r="M50" s="61"/>
      <c r="N50" s="54"/>
      <c r="O50" s="54"/>
      <c r="P50" s="54"/>
      <c r="Q50" s="54"/>
      <c r="R50" s="54"/>
      <c r="S50" s="54"/>
      <c r="T50" s="54"/>
      <c r="U50" s="54"/>
      <c r="V50" s="54"/>
      <c r="X50" s="35"/>
      <c r="Y50" s="54"/>
      <c r="Z50" s="61"/>
      <c r="AA50" s="62"/>
      <c r="AB50" s="61"/>
      <c r="AC50" s="34"/>
      <c r="AE50" s="131"/>
      <c r="CM50" s="125"/>
      <c r="CN50" s="125"/>
      <c r="CO50" s="125"/>
      <c r="CP50" s="125"/>
    </row>
    <row r="51" spans="1:94" s="63" customFormat="1" ht="18.649999999999999" customHeight="1" x14ac:dyDescent="0.3">
      <c r="A51" s="55"/>
      <c r="B51" s="77"/>
      <c r="C51" s="151" t="s">
        <v>390</v>
      </c>
      <c r="D51" s="152"/>
      <c r="E51" s="153"/>
      <c r="F51" s="141"/>
      <c r="G51" s="54"/>
      <c r="H51" s="54"/>
      <c r="I51" s="54"/>
      <c r="J51" s="54"/>
      <c r="K51" s="54"/>
      <c r="L51" s="6"/>
      <c r="M51" s="61"/>
      <c r="N51" s="54"/>
      <c r="O51" s="54"/>
      <c r="P51" s="54"/>
      <c r="Q51" s="54"/>
      <c r="R51" s="54"/>
      <c r="S51" s="54"/>
      <c r="T51" s="54"/>
      <c r="U51" s="54"/>
      <c r="V51" s="54"/>
      <c r="X51" s="35"/>
      <c r="Y51" s="54"/>
      <c r="Z51" s="61"/>
      <c r="AA51" s="62"/>
      <c r="AB51" s="61"/>
      <c r="AC51" s="34"/>
      <c r="AE51" s="131"/>
      <c r="CM51" s="125"/>
      <c r="CN51" s="125"/>
      <c r="CO51" s="125"/>
      <c r="CP51" s="125"/>
    </row>
    <row r="52" spans="1:94" s="63" customFormat="1" ht="18.649999999999999" customHeight="1" x14ac:dyDescent="0.3">
      <c r="A52" s="55"/>
      <c r="B52" s="77"/>
      <c r="C52" s="151" t="s">
        <v>391</v>
      </c>
      <c r="D52" s="152"/>
      <c r="E52" s="153"/>
      <c r="F52" s="141"/>
      <c r="G52" s="54"/>
      <c r="H52" s="54"/>
      <c r="I52" s="54"/>
      <c r="J52" s="54"/>
      <c r="K52" s="54"/>
      <c r="L52" s="6"/>
      <c r="M52" s="61"/>
      <c r="N52" s="54"/>
      <c r="O52" s="54"/>
      <c r="P52" s="54"/>
      <c r="Q52" s="54"/>
      <c r="R52" s="54"/>
      <c r="S52" s="54"/>
      <c r="T52" s="54"/>
      <c r="U52" s="54"/>
      <c r="V52" s="54"/>
      <c r="X52" s="35"/>
      <c r="Y52" s="54"/>
      <c r="Z52" s="61"/>
      <c r="AA52" s="62"/>
      <c r="AB52" s="61"/>
      <c r="AC52" s="34"/>
      <c r="AE52" s="131"/>
      <c r="CM52" s="125"/>
      <c r="CN52" s="125"/>
      <c r="CO52" s="125"/>
      <c r="CP52" s="125"/>
    </row>
    <row r="53" spans="1:94" s="63" customFormat="1" ht="25" customHeight="1" x14ac:dyDescent="0.3">
      <c r="A53" s="55"/>
      <c r="B53" s="77"/>
      <c r="C53" s="151" t="s">
        <v>392</v>
      </c>
      <c r="D53" s="152"/>
      <c r="E53" s="153"/>
      <c r="F53" s="141"/>
      <c r="G53" s="54"/>
      <c r="H53" s="54"/>
      <c r="I53" s="54"/>
      <c r="J53" s="54"/>
      <c r="K53" s="54"/>
      <c r="L53" s="6"/>
      <c r="M53" s="61"/>
      <c r="N53" s="54"/>
      <c r="O53" s="54"/>
      <c r="P53" s="54"/>
      <c r="Q53" s="54"/>
      <c r="R53" s="54"/>
      <c r="S53" s="54"/>
      <c r="T53" s="54"/>
      <c r="U53" s="54"/>
      <c r="V53" s="54"/>
      <c r="X53" s="35"/>
      <c r="Y53" s="54"/>
      <c r="Z53" s="61"/>
      <c r="AA53" s="62"/>
      <c r="AB53" s="61"/>
      <c r="AC53" s="34"/>
      <c r="AE53" s="131"/>
      <c r="CM53" s="125"/>
      <c r="CN53" s="125"/>
      <c r="CO53" s="125"/>
      <c r="CP53" s="125"/>
    </row>
    <row r="54" spans="1:94" s="63" customFormat="1" ht="15" customHeight="1" x14ac:dyDescent="0.3">
      <c r="A54" s="55"/>
      <c r="B54" s="77"/>
      <c r="C54" s="116" t="s">
        <v>393</v>
      </c>
      <c r="D54" s="54"/>
      <c r="E54" s="54"/>
      <c r="F54" s="54"/>
      <c r="G54" s="54"/>
      <c r="H54" s="54"/>
      <c r="I54" s="54"/>
      <c r="J54" s="54"/>
      <c r="K54" s="54"/>
      <c r="L54" s="6"/>
      <c r="M54" s="61"/>
      <c r="N54" s="54"/>
      <c r="O54" s="54"/>
      <c r="P54" s="54"/>
      <c r="Q54" s="54"/>
      <c r="R54" s="54"/>
      <c r="S54" s="54"/>
      <c r="T54" s="54"/>
      <c r="U54" s="54"/>
      <c r="V54" s="54"/>
      <c r="X54" s="35"/>
      <c r="Y54" s="54"/>
      <c r="Z54" s="61"/>
      <c r="AA54" s="62"/>
      <c r="AB54" s="61"/>
      <c r="AC54" s="34"/>
      <c r="AE54" s="131"/>
      <c r="CM54" s="125"/>
      <c r="CN54" s="125"/>
      <c r="CO54" s="125"/>
      <c r="CP54" s="125"/>
    </row>
    <row r="55" spans="1:94" s="63" customFormat="1" ht="14.5" x14ac:dyDescent="0.3">
      <c r="A55" s="55"/>
      <c r="B55" s="77"/>
      <c r="C55" s="54"/>
      <c r="D55" s="54"/>
      <c r="E55" s="54"/>
      <c r="F55" s="54"/>
      <c r="G55" s="54"/>
      <c r="H55" s="54"/>
      <c r="I55" s="54"/>
      <c r="J55" s="54"/>
      <c r="K55" s="54"/>
      <c r="L55" s="6"/>
      <c r="M55" s="61"/>
      <c r="N55" s="54"/>
      <c r="O55" s="54"/>
      <c r="P55" s="54"/>
      <c r="Q55" s="54"/>
      <c r="R55" s="54"/>
      <c r="S55" s="54"/>
      <c r="T55" s="54"/>
      <c r="U55" s="54"/>
      <c r="V55" s="54"/>
      <c r="X55" s="35"/>
      <c r="Y55" s="54"/>
      <c r="Z55" s="61"/>
      <c r="AA55" s="62"/>
      <c r="AB55" s="61"/>
      <c r="AC55" s="34"/>
      <c r="AE55" s="131"/>
      <c r="CM55" s="125"/>
      <c r="CN55" s="125"/>
      <c r="CO55" s="125"/>
      <c r="CP55" s="125"/>
    </row>
    <row r="56" spans="1:94" s="63" customFormat="1" ht="18.75" customHeight="1" x14ac:dyDescent="0.3">
      <c r="A56" s="55"/>
      <c r="B56" s="77"/>
      <c r="C56" s="212" t="s">
        <v>101</v>
      </c>
      <c r="D56" s="212"/>
      <c r="E56" s="212"/>
      <c r="F56" s="212"/>
      <c r="G56" s="212"/>
      <c r="H56" s="212"/>
      <c r="I56" s="212"/>
      <c r="J56" s="212"/>
      <c r="K56" s="212"/>
      <c r="L56" s="213"/>
      <c r="M56" s="61"/>
      <c r="N56" s="54"/>
      <c r="O56" s="54"/>
      <c r="P56" s="54"/>
      <c r="Q56" s="54"/>
      <c r="R56" s="54"/>
      <c r="S56" s="54"/>
      <c r="T56" s="54"/>
      <c r="U56" s="54"/>
      <c r="V56" s="54"/>
      <c r="X56" s="35"/>
      <c r="Y56" s="54"/>
      <c r="Z56" s="61"/>
      <c r="AA56" s="62"/>
      <c r="AB56" s="61"/>
      <c r="AC56" s="34"/>
      <c r="AE56" s="131"/>
      <c r="CM56" s="125"/>
      <c r="CN56" s="125"/>
      <c r="CO56" s="125"/>
      <c r="CP56" s="125"/>
    </row>
    <row r="57" spans="1:94" s="63" customFormat="1" ht="18.75" customHeight="1" x14ac:dyDescent="0.3">
      <c r="A57" s="55"/>
      <c r="B57" s="77"/>
      <c r="C57" s="212" t="s">
        <v>102</v>
      </c>
      <c r="D57" s="212"/>
      <c r="E57" s="212" t="s">
        <v>103</v>
      </c>
      <c r="F57" s="212"/>
      <c r="G57" s="212" t="s">
        <v>379</v>
      </c>
      <c r="H57" s="212"/>
      <c r="I57" s="212"/>
      <c r="J57" s="212"/>
      <c r="K57" s="212"/>
      <c r="L57" s="213"/>
      <c r="M57" s="61"/>
      <c r="N57" s="54"/>
      <c r="O57" s="54"/>
      <c r="P57" s="54"/>
      <c r="Q57" s="54"/>
      <c r="R57" s="54"/>
      <c r="S57" s="54"/>
      <c r="T57" s="54"/>
      <c r="U57" s="54"/>
      <c r="V57" s="54"/>
      <c r="X57" s="35"/>
      <c r="Y57" s="54"/>
      <c r="Z57" s="61"/>
      <c r="AA57" s="62"/>
      <c r="AB57" s="61"/>
      <c r="AC57" s="34"/>
      <c r="AE57" s="131"/>
      <c r="CM57" s="125"/>
      <c r="CN57" s="125"/>
      <c r="CO57" s="125"/>
      <c r="CP57" s="125"/>
    </row>
    <row r="58" spans="1:94" s="63" customFormat="1" ht="18.75" customHeight="1" x14ac:dyDescent="0.3">
      <c r="A58" s="55"/>
      <c r="B58" s="77"/>
      <c r="C58" s="92" t="s">
        <v>411</v>
      </c>
      <c r="D58" s="85"/>
      <c r="E58" s="92" t="s">
        <v>104</v>
      </c>
      <c r="F58" s="85"/>
      <c r="G58" s="154" t="s">
        <v>105</v>
      </c>
      <c r="H58" s="154"/>
      <c r="I58" s="86"/>
      <c r="J58" s="66"/>
      <c r="K58" s="66"/>
      <c r="L58" s="95"/>
      <c r="M58" s="61"/>
      <c r="N58" s="54"/>
      <c r="O58" s="54"/>
      <c r="P58" s="54"/>
      <c r="Q58" s="54"/>
      <c r="R58" s="54"/>
      <c r="S58" s="54"/>
      <c r="T58" s="54"/>
      <c r="U58" s="54"/>
      <c r="V58" s="54"/>
      <c r="X58" s="35"/>
      <c r="Y58" s="54"/>
      <c r="Z58" s="61"/>
      <c r="AA58" s="62"/>
      <c r="AB58" s="61"/>
      <c r="AC58" s="34"/>
      <c r="AE58" s="131"/>
      <c r="CM58" s="125"/>
      <c r="CN58" s="125"/>
      <c r="CO58" s="125"/>
      <c r="CP58" s="125"/>
    </row>
    <row r="59" spans="1:94" s="63" customFormat="1" ht="18.75" customHeight="1" x14ac:dyDescent="0.3">
      <c r="A59" s="3"/>
      <c r="B59" s="77"/>
      <c r="C59" s="92" t="s">
        <v>412</v>
      </c>
      <c r="D59" s="85"/>
      <c r="E59" s="251" t="s">
        <v>106</v>
      </c>
      <c r="F59" s="247"/>
      <c r="G59" s="223" t="s">
        <v>107</v>
      </c>
      <c r="H59" s="224"/>
      <c r="I59" s="249"/>
      <c r="J59" s="66"/>
      <c r="K59" s="66"/>
      <c r="L59" s="95"/>
      <c r="M59" s="61"/>
      <c r="N59" s="54"/>
      <c r="O59" s="54"/>
      <c r="P59" s="54"/>
      <c r="Q59" s="54"/>
      <c r="R59" s="54"/>
      <c r="S59" s="54"/>
      <c r="T59" s="54"/>
      <c r="U59" s="54"/>
      <c r="V59" s="54"/>
      <c r="X59" s="35"/>
      <c r="Y59" s="54"/>
      <c r="Z59" s="61"/>
      <c r="AA59" s="62"/>
      <c r="AB59" s="61"/>
      <c r="AC59" s="34"/>
      <c r="AE59" s="131"/>
      <c r="CM59" s="125"/>
      <c r="CN59" s="125"/>
      <c r="CO59" s="125"/>
      <c r="CP59" s="125"/>
    </row>
    <row r="60" spans="1:94" s="63" customFormat="1" ht="18.75" customHeight="1" x14ac:dyDescent="0.3">
      <c r="A60" s="55"/>
      <c r="B60" s="77"/>
      <c r="C60" s="140" t="s">
        <v>413</v>
      </c>
      <c r="D60" s="85"/>
      <c r="E60" s="252"/>
      <c r="F60" s="248"/>
      <c r="G60" s="225"/>
      <c r="H60" s="226"/>
      <c r="I60" s="250"/>
      <c r="J60" s="66"/>
      <c r="K60" s="66"/>
      <c r="L60" s="95"/>
      <c r="M60" s="61"/>
      <c r="N60" s="54"/>
      <c r="O60" s="54"/>
      <c r="P60" s="54"/>
      <c r="Q60" s="54"/>
      <c r="R60" s="54"/>
      <c r="S60" s="54"/>
      <c r="T60" s="54"/>
      <c r="U60" s="54"/>
      <c r="V60" s="54"/>
      <c r="X60" s="35"/>
      <c r="Y60" s="54"/>
      <c r="Z60" s="61"/>
      <c r="AA60" s="62"/>
      <c r="AB60" s="61"/>
      <c r="AC60" s="34"/>
      <c r="AE60" s="131"/>
      <c r="CM60" s="125"/>
      <c r="CN60" s="125"/>
      <c r="CO60" s="125"/>
      <c r="CP60" s="125"/>
    </row>
    <row r="61" spans="1:94" s="63" customFormat="1" ht="18.75" customHeight="1" x14ac:dyDescent="0.3">
      <c r="A61" s="3"/>
      <c r="B61" s="77"/>
      <c r="C61" s="92" t="s">
        <v>348</v>
      </c>
      <c r="D61" s="85"/>
      <c r="E61" s="92" t="s">
        <v>108</v>
      </c>
      <c r="F61" s="85"/>
      <c r="G61" s="154" t="s">
        <v>109</v>
      </c>
      <c r="H61" s="154"/>
      <c r="I61" s="86"/>
      <c r="J61" s="66"/>
      <c r="K61" s="66"/>
      <c r="L61" s="95"/>
      <c r="M61" s="61"/>
      <c r="N61" s="54"/>
      <c r="O61" s="54"/>
      <c r="P61" s="54"/>
      <c r="Q61" s="54"/>
      <c r="R61" s="54"/>
      <c r="S61" s="54"/>
      <c r="T61" s="54"/>
      <c r="U61" s="54"/>
      <c r="V61" s="54"/>
      <c r="X61" s="35"/>
      <c r="Y61" s="54"/>
      <c r="Z61" s="61"/>
      <c r="AA61" s="62"/>
      <c r="AB61" s="61"/>
      <c r="AC61" s="34"/>
      <c r="AE61" s="131"/>
      <c r="CM61" s="125"/>
      <c r="CN61" s="125"/>
      <c r="CO61" s="125"/>
      <c r="CP61" s="125"/>
    </row>
    <row r="62" spans="1:94" s="63" customFormat="1" ht="16.5" customHeight="1" x14ac:dyDescent="0.3">
      <c r="A62" s="3"/>
      <c r="B62" s="77"/>
      <c r="C62" s="87"/>
      <c r="D62" s="87"/>
      <c r="E62" s="87"/>
      <c r="F62" s="87"/>
      <c r="G62" s="154" t="s">
        <v>110</v>
      </c>
      <c r="H62" s="154"/>
      <c r="I62" s="86"/>
      <c r="J62" s="66"/>
      <c r="K62" s="66"/>
      <c r="L62" s="95"/>
      <c r="M62" s="61"/>
      <c r="N62" s="54"/>
      <c r="O62" s="54"/>
      <c r="P62" s="54"/>
      <c r="Q62" s="54"/>
      <c r="R62" s="54"/>
      <c r="S62" s="54"/>
      <c r="T62" s="54"/>
      <c r="U62" s="54"/>
      <c r="V62" s="54"/>
      <c r="X62" s="35" t="s">
        <v>111</v>
      </c>
      <c r="Y62" s="54"/>
      <c r="Z62" s="61"/>
      <c r="AA62" s="62" t="s">
        <v>112</v>
      </c>
      <c r="AB62" s="61"/>
      <c r="AC62" s="34" t="s">
        <v>113</v>
      </c>
      <c r="AE62" s="131"/>
      <c r="CM62" s="125"/>
      <c r="CN62" s="125"/>
      <c r="CO62" s="125"/>
      <c r="CP62" s="125"/>
    </row>
    <row r="63" spans="1:94" s="63" customFormat="1" ht="14.5" x14ac:dyDescent="0.3">
      <c r="A63" s="3"/>
      <c r="B63" s="77"/>
      <c r="C63" s="87"/>
      <c r="D63" s="87"/>
      <c r="E63" s="87"/>
      <c r="F63" s="87"/>
      <c r="G63" s="214" t="s">
        <v>380</v>
      </c>
      <c r="H63" s="214"/>
      <c r="I63" s="214"/>
      <c r="J63" s="66"/>
      <c r="K63" s="66"/>
      <c r="L63" s="95"/>
      <c r="M63" s="61"/>
      <c r="N63" s="54"/>
      <c r="O63" s="54"/>
      <c r="P63" s="54"/>
      <c r="Q63" s="54"/>
      <c r="R63" s="54"/>
      <c r="S63" s="54"/>
      <c r="T63" s="54"/>
      <c r="U63" s="54"/>
      <c r="V63" s="54"/>
      <c r="X63" s="35" t="s">
        <v>114</v>
      </c>
      <c r="Y63" s="54"/>
      <c r="Z63" s="61"/>
      <c r="AA63" s="62" t="s">
        <v>115</v>
      </c>
      <c r="AB63" s="61"/>
      <c r="AC63" s="61"/>
      <c r="AE63" s="131"/>
      <c r="CM63" s="125"/>
      <c r="CN63" s="125"/>
      <c r="CO63" s="125"/>
      <c r="CP63" s="125"/>
    </row>
    <row r="64" spans="1:94" s="63" customFormat="1" ht="15.75" customHeight="1" x14ac:dyDescent="0.3">
      <c r="A64" s="55"/>
      <c r="B64" s="77"/>
      <c r="C64" s="88" t="s">
        <v>116</v>
      </c>
      <c r="D64" s="215"/>
      <c r="E64" s="216"/>
      <c r="F64"/>
      <c r="G64" s="89"/>
      <c r="H64" s="87"/>
      <c r="I64" s="90"/>
      <c r="J64" s="66"/>
      <c r="K64" s="66"/>
      <c r="L64" s="95"/>
      <c r="M64" s="61"/>
      <c r="N64" s="54"/>
      <c r="O64" s="54"/>
      <c r="P64" s="54"/>
      <c r="Q64" s="54"/>
      <c r="R64" s="54"/>
      <c r="S64" s="54"/>
      <c r="T64" s="54"/>
      <c r="U64" s="54"/>
      <c r="V64" s="54"/>
      <c r="X64" s="35"/>
      <c r="Y64" s="54"/>
      <c r="Z64" s="61"/>
      <c r="AA64" s="62"/>
      <c r="AB64" s="61"/>
      <c r="AC64" s="61"/>
      <c r="AE64" s="131"/>
      <c r="CM64" s="125"/>
      <c r="CN64" s="125"/>
      <c r="CO64" s="125"/>
      <c r="CP64" s="125"/>
    </row>
    <row r="65" spans="1:94" s="63" customFormat="1" ht="15.75" customHeight="1" x14ac:dyDescent="0.3">
      <c r="A65" s="55"/>
      <c r="B65" s="77"/>
      <c r="C65" s="67"/>
      <c r="D65" s="57"/>
      <c r="E65" s="57"/>
      <c r="F65" s="59"/>
      <c r="G65" s="59"/>
      <c r="H65" s="59"/>
      <c r="I65" s="60"/>
      <c r="J65" s="66"/>
      <c r="K65" s="66"/>
      <c r="L65" s="95"/>
      <c r="M65" s="61"/>
      <c r="N65" s="54"/>
      <c r="O65" s="54"/>
      <c r="P65" s="54"/>
      <c r="Q65" s="54"/>
      <c r="R65" s="54"/>
      <c r="S65" s="54"/>
      <c r="T65" s="54"/>
      <c r="U65" s="54"/>
      <c r="V65" s="54"/>
      <c r="X65" s="35"/>
      <c r="Y65" s="54"/>
      <c r="Z65" s="61"/>
      <c r="AA65" s="62"/>
      <c r="AB65" s="61"/>
      <c r="AC65" s="61"/>
      <c r="AE65" s="131"/>
      <c r="CM65" s="125"/>
      <c r="CN65" s="125"/>
      <c r="CO65" s="125"/>
      <c r="CP65" s="125"/>
    </row>
    <row r="66" spans="1:94" s="63" customFormat="1" ht="19.5" customHeight="1" x14ac:dyDescent="0.3">
      <c r="A66" s="3"/>
      <c r="B66" s="77"/>
      <c r="C66" s="210" t="s">
        <v>117</v>
      </c>
      <c r="D66" s="210"/>
      <c r="E66" s="210"/>
      <c r="F66" s="210"/>
      <c r="G66" s="210"/>
      <c r="H66" s="210"/>
      <c r="I66" s="210"/>
      <c r="J66" s="210"/>
      <c r="K66" s="210"/>
      <c r="L66" s="211"/>
      <c r="M66" s="61"/>
      <c r="N66" s="54"/>
      <c r="O66" s="54"/>
      <c r="P66" s="54"/>
      <c r="Q66" s="54"/>
      <c r="R66" s="54"/>
      <c r="S66" s="54"/>
      <c r="T66" s="54"/>
      <c r="U66" s="54"/>
      <c r="V66" s="54"/>
      <c r="X66" s="35" t="s">
        <v>118</v>
      </c>
      <c r="Y66" s="54"/>
      <c r="Z66" s="61"/>
      <c r="AA66" s="62" t="s">
        <v>119</v>
      </c>
      <c r="AB66" s="61"/>
      <c r="AC66" s="61"/>
      <c r="AE66" s="131"/>
      <c r="CM66" s="125"/>
      <c r="CN66" s="125"/>
      <c r="CO66" s="125"/>
      <c r="CP66" s="125"/>
    </row>
    <row r="67" spans="1:94" s="63" customFormat="1" ht="51.75" customHeight="1" x14ac:dyDescent="0.3">
      <c r="A67" s="3"/>
      <c r="B67" s="77"/>
      <c r="C67" s="204" t="s">
        <v>318</v>
      </c>
      <c r="D67" s="204"/>
      <c r="E67" s="207" t="s">
        <v>371</v>
      </c>
      <c r="F67" s="208"/>
      <c r="G67" s="209"/>
      <c r="H67" s="96" t="s">
        <v>372</v>
      </c>
      <c r="I67" s="97" t="s">
        <v>368</v>
      </c>
      <c r="J67" s="97" t="s">
        <v>369</v>
      </c>
      <c r="K67" s="96" t="s">
        <v>120</v>
      </c>
      <c r="L67" s="98" t="s">
        <v>373</v>
      </c>
      <c r="M67" s="61"/>
      <c r="N67" s="54"/>
      <c r="O67" s="54"/>
      <c r="P67" s="54"/>
      <c r="Q67" s="54"/>
      <c r="R67" s="54"/>
      <c r="S67" s="54"/>
      <c r="T67" s="54"/>
      <c r="U67" s="54"/>
      <c r="V67" s="54"/>
      <c r="X67" s="35" t="s">
        <v>121</v>
      </c>
      <c r="Y67" s="54"/>
      <c r="Z67" s="61"/>
      <c r="AA67" s="62" t="s">
        <v>122</v>
      </c>
      <c r="AB67" s="61"/>
      <c r="AC67" s="61"/>
      <c r="AE67" s="131"/>
      <c r="CM67" s="125"/>
      <c r="CN67" s="125"/>
      <c r="CO67" s="125"/>
      <c r="CP67" s="125"/>
    </row>
    <row r="68" spans="1:94" s="63" customFormat="1" ht="15.75" customHeight="1" x14ac:dyDescent="0.3">
      <c r="A68" s="3"/>
      <c r="B68" s="77"/>
      <c r="C68" s="199"/>
      <c r="D68" s="199"/>
      <c r="E68" s="82"/>
      <c r="F68" s="83"/>
      <c r="G68" s="84"/>
      <c r="H68" s="64"/>
      <c r="I68" s="68"/>
      <c r="J68" s="68"/>
      <c r="K68" s="69"/>
      <c r="L68" s="99"/>
      <c r="M68" s="61"/>
      <c r="N68" s="54"/>
      <c r="O68" s="54"/>
      <c r="P68" s="54"/>
      <c r="Q68" s="54"/>
      <c r="R68" s="54"/>
      <c r="S68" s="54"/>
      <c r="T68" s="54"/>
      <c r="U68" s="54"/>
      <c r="V68" s="54"/>
      <c r="X68" s="35" t="s">
        <v>123</v>
      </c>
      <c r="Y68" s="54"/>
      <c r="Z68" s="61"/>
      <c r="AA68" s="62" t="s">
        <v>124</v>
      </c>
      <c r="AB68" s="61"/>
      <c r="AC68" s="61"/>
      <c r="AE68" s="131"/>
      <c r="CM68" s="125"/>
      <c r="CN68" s="125"/>
      <c r="CO68" s="125"/>
      <c r="CP68" s="125"/>
    </row>
    <row r="69" spans="1:94" s="63" customFormat="1" ht="15.75" customHeight="1" x14ac:dyDescent="0.3">
      <c r="A69" s="3"/>
      <c r="B69" s="77"/>
      <c r="C69" s="199"/>
      <c r="D69" s="199"/>
      <c r="E69" s="82"/>
      <c r="F69" s="83"/>
      <c r="G69" s="84"/>
      <c r="H69" s="64"/>
      <c r="I69" s="64"/>
      <c r="J69" s="64"/>
      <c r="K69" s="69"/>
      <c r="L69" s="99"/>
      <c r="M69" s="61"/>
      <c r="N69" s="54"/>
      <c r="O69" s="54"/>
      <c r="P69" s="54"/>
      <c r="Q69" s="54"/>
      <c r="R69" s="54"/>
      <c r="S69" s="54"/>
      <c r="T69" s="54"/>
      <c r="U69" s="54"/>
      <c r="V69" s="54"/>
      <c r="X69" s="35" t="s">
        <v>125</v>
      </c>
      <c r="Y69" s="54"/>
      <c r="Z69" s="61"/>
      <c r="AA69" s="62" t="s">
        <v>126</v>
      </c>
      <c r="AB69" s="61"/>
      <c r="AC69" s="61"/>
      <c r="AE69" s="131"/>
      <c r="CM69" s="125"/>
      <c r="CN69" s="125"/>
      <c r="CO69" s="125"/>
      <c r="CP69" s="125"/>
    </row>
    <row r="70" spans="1:94" s="132" customFormat="1" ht="15.75" customHeight="1" x14ac:dyDescent="0.3">
      <c r="A70" s="4"/>
      <c r="B70" s="77"/>
      <c r="C70" s="199"/>
      <c r="D70" s="199"/>
      <c r="E70" s="82"/>
      <c r="F70" s="83"/>
      <c r="G70" s="84"/>
      <c r="H70" s="64"/>
      <c r="I70" s="64"/>
      <c r="J70" s="64"/>
      <c r="K70" s="69"/>
      <c r="L70" s="99"/>
      <c r="M70" s="61"/>
      <c r="N70" s="54"/>
      <c r="O70" s="54"/>
      <c r="P70" s="54"/>
      <c r="Q70" s="54"/>
      <c r="R70" s="54"/>
      <c r="S70" s="54"/>
      <c r="T70" s="54"/>
      <c r="U70" s="54"/>
      <c r="V70" s="54"/>
      <c r="W70" s="63"/>
      <c r="X70" s="35" t="s">
        <v>127</v>
      </c>
      <c r="Y70" s="54"/>
      <c r="Z70" s="61"/>
      <c r="AA70" s="62" t="s">
        <v>128</v>
      </c>
      <c r="AB70" s="61"/>
      <c r="AC70" s="61"/>
      <c r="AD70" s="63"/>
      <c r="AE70" s="131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</row>
    <row r="71" spans="1:94" s="63" customFormat="1" ht="15.75" customHeight="1" x14ac:dyDescent="0.3">
      <c r="A71" s="3"/>
      <c r="B71" s="77"/>
      <c r="C71" s="199"/>
      <c r="D71" s="199"/>
      <c r="E71" s="82"/>
      <c r="F71" s="83"/>
      <c r="G71" s="84"/>
      <c r="H71" s="64"/>
      <c r="I71" s="64"/>
      <c r="J71" s="64"/>
      <c r="K71" s="69"/>
      <c r="L71" s="99"/>
      <c r="M71" s="61"/>
      <c r="N71" s="54"/>
      <c r="O71" s="54"/>
      <c r="P71" s="54"/>
      <c r="Q71" s="54"/>
      <c r="R71" s="54"/>
      <c r="S71" s="54"/>
      <c r="T71" s="54"/>
      <c r="U71" s="54"/>
      <c r="V71" s="54"/>
      <c r="X71" s="35" t="s">
        <v>129</v>
      </c>
      <c r="Y71" s="54"/>
      <c r="Z71" s="61"/>
      <c r="AA71" s="62" t="s">
        <v>130</v>
      </c>
      <c r="AB71" s="61"/>
      <c r="AC71" s="61"/>
      <c r="AE71" s="131"/>
      <c r="CM71" s="125"/>
      <c r="CN71" s="125"/>
      <c r="CO71" s="125"/>
      <c r="CP71" s="125"/>
    </row>
    <row r="72" spans="1:94" s="63" customFormat="1" ht="15.75" customHeight="1" x14ac:dyDescent="0.3">
      <c r="A72" s="3"/>
      <c r="B72" s="77"/>
      <c r="C72" s="199"/>
      <c r="D72" s="199"/>
      <c r="E72" s="82"/>
      <c r="F72" s="83"/>
      <c r="G72" s="84"/>
      <c r="H72" s="64"/>
      <c r="I72" s="64"/>
      <c r="J72" s="64"/>
      <c r="K72" s="69"/>
      <c r="L72" s="99"/>
      <c r="M72" s="61"/>
      <c r="N72" s="54"/>
      <c r="O72" s="54"/>
      <c r="P72" s="54"/>
      <c r="Q72" s="54"/>
      <c r="R72" s="54"/>
      <c r="S72" s="54"/>
      <c r="T72" s="54"/>
      <c r="U72" s="54"/>
      <c r="V72" s="54"/>
      <c r="X72" s="35" t="s">
        <v>131</v>
      </c>
      <c r="Y72" s="54"/>
      <c r="Z72" s="61"/>
      <c r="AA72" s="62" t="s">
        <v>132</v>
      </c>
      <c r="AB72" s="61"/>
      <c r="AC72" s="61"/>
      <c r="AE72" s="131"/>
      <c r="CM72" s="125"/>
      <c r="CN72" s="125"/>
      <c r="CO72" s="125"/>
      <c r="CP72" s="125"/>
    </row>
    <row r="73" spans="1:94" s="63" customFormat="1" ht="15.75" customHeight="1" x14ac:dyDescent="0.3">
      <c r="A73" s="3"/>
      <c r="B73" s="77"/>
      <c r="C73" s="199"/>
      <c r="D73" s="199"/>
      <c r="E73" s="82"/>
      <c r="F73" s="83"/>
      <c r="G73" s="84"/>
      <c r="H73" s="64"/>
      <c r="I73" s="64"/>
      <c r="J73" s="64"/>
      <c r="K73" s="69"/>
      <c r="L73" s="99"/>
      <c r="M73" s="61"/>
      <c r="N73" s="54"/>
      <c r="O73" s="54"/>
      <c r="P73" s="54"/>
      <c r="Q73" s="54"/>
      <c r="R73" s="54"/>
      <c r="S73" s="54"/>
      <c r="T73" s="54"/>
      <c r="U73" s="54"/>
      <c r="V73" s="54"/>
      <c r="X73" s="35" t="s">
        <v>133</v>
      </c>
      <c r="Y73" s="54"/>
      <c r="Z73" s="61"/>
      <c r="AA73" s="62" t="s">
        <v>134</v>
      </c>
      <c r="AB73" s="61"/>
      <c r="AC73" s="61"/>
      <c r="AE73" s="131"/>
      <c r="CM73" s="125"/>
      <c r="CN73" s="125"/>
      <c r="CO73" s="125"/>
      <c r="CP73" s="125"/>
    </row>
    <row r="74" spans="1:94" s="63" customFormat="1" ht="15.75" customHeight="1" x14ac:dyDescent="0.3">
      <c r="A74" s="3"/>
      <c r="B74" s="5"/>
      <c r="C74" s="199"/>
      <c r="D74" s="199"/>
      <c r="E74" s="82"/>
      <c r="F74" s="83"/>
      <c r="G74" s="84"/>
      <c r="H74" s="64"/>
      <c r="I74" s="64"/>
      <c r="J74" s="64"/>
      <c r="K74" s="69"/>
      <c r="L74" s="99"/>
      <c r="M74" s="62"/>
      <c r="N74" s="9"/>
      <c r="O74" s="9"/>
      <c r="P74" s="9"/>
      <c r="Q74" s="9"/>
      <c r="R74" s="9"/>
      <c r="S74" s="9"/>
      <c r="T74" s="9"/>
      <c r="U74" s="9"/>
      <c r="V74" s="9"/>
      <c r="X74" s="35" t="s">
        <v>135</v>
      </c>
      <c r="Y74" s="54"/>
      <c r="Z74" s="61"/>
      <c r="AA74" s="62" t="s">
        <v>136</v>
      </c>
      <c r="AB74" s="61"/>
      <c r="AC74" s="61"/>
      <c r="AE74" s="131"/>
      <c r="CM74" s="125"/>
      <c r="CN74" s="125"/>
      <c r="CO74" s="125"/>
      <c r="CP74" s="125"/>
    </row>
    <row r="75" spans="1:94" s="63" customFormat="1" ht="15.75" customHeight="1" x14ac:dyDescent="0.3">
      <c r="A75" s="3"/>
      <c r="B75" s="77"/>
      <c r="C75" s="199"/>
      <c r="D75" s="199"/>
      <c r="E75" s="82"/>
      <c r="F75" s="83"/>
      <c r="G75" s="84"/>
      <c r="H75" s="64"/>
      <c r="I75" s="64"/>
      <c r="J75" s="64"/>
      <c r="K75" s="69"/>
      <c r="L75" s="99"/>
      <c r="M75" s="61"/>
      <c r="N75" s="54"/>
      <c r="O75" s="54"/>
      <c r="P75" s="54"/>
      <c r="Q75" s="54"/>
      <c r="R75" s="54"/>
      <c r="S75" s="54"/>
      <c r="T75" s="54"/>
      <c r="U75" s="54"/>
      <c r="V75" s="54"/>
      <c r="X75" s="35" t="s">
        <v>137</v>
      </c>
      <c r="Y75" s="54"/>
      <c r="Z75" s="61"/>
      <c r="AA75" s="62" t="s">
        <v>138</v>
      </c>
      <c r="AB75" s="61"/>
      <c r="AC75" s="61"/>
      <c r="AE75" s="131"/>
      <c r="CM75" s="125"/>
      <c r="CN75" s="125"/>
      <c r="CO75" s="125"/>
      <c r="CP75" s="125"/>
    </row>
    <row r="76" spans="1:94" s="63" customFormat="1" ht="15.75" customHeight="1" x14ac:dyDescent="0.3">
      <c r="A76" s="55"/>
      <c r="B76" s="77"/>
      <c r="C76" s="199"/>
      <c r="D76" s="199"/>
      <c r="E76" s="82"/>
      <c r="F76" s="83"/>
      <c r="G76" s="84"/>
      <c r="H76" s="64"/>
      <c r="I76" s="64"/>
      <c r="J76" s="64"/>
      <c r="K76" s="69"/>
      <c r="L76" s="99"/>
      <c r="M76" s="61"/>
      <c r="N76" s="54"/>
      <c r="O76" s="54"/>
      <c r="P76" s="54"/>
      <c r="Q76" s="54"/>
      <c r="R76" s="54"/>
      <c r="S76" s="54"/>
      <c r="T76" s="54"/>
      <c r="U76" s="54"/>
      <c r="V76" s="54"/>
      <c r="X76" s="35" t="s">
        <v>139</v>
      </c>
      <c r="Y76" s="54"/>
      <c r="Z76" s="61"/>
      <c r="AA76" s="62" t="s">
        <v>140</v>
      </c>
      <c r="AB76" s="61"/>
      <c r="AC76" s="61"/>
      <c r="AE76" s="131"/>
      <c r="CM76" s="125"/>
      <c r="CN76" s="125"/>
      <c r="CO76" s="125"/>
      <c r="CP76" s="125"/>
    </row>
    <row r="77" spans="1:94" s="63" customFormat="1" ht="15" customHeight="1" x14ac:dyDescent="0.3">
      <c r="A77" s="55"/>
      <c r="B77" s="77"/>
      <c r="C77" s="199"/>
      <c r="D77" s="199"/>
      <c r="E77" s="82"/>
      <c r="F77" s="83"/>
      <c r="G77" s="84"/>
      <c r="H77" s="64"/>
      <c r="I77" s="64"/>
      <c r="J77" s="64"/>
      <c r="K77" s="69"/>
      <c r="L77" s="99"/>
      <c r="M77" s="61"/>
      <c r="N77" s="54"/>
      <c r="O77" s="54"/>
      <c r="P77" s="54"/>
      <c r="Q77" s="54"/>
      <c r="R77" s="54"/>
      <c r="S77" s="54"/>
      <c r="T77" s="54"/>
      <c r="U77" s="54"/>
      <c r="V77" s="54"/>
      <c r="X77" s="35" t="s">
        <v>141</v>
      </c>
      <c r="Y77" s="54"/>
      <c r="Z77" s="61"/>
      <c r="AA77" s="62" t="s">
        <v>142</v>
      </c>
      <c r="AB77" s="61"/>
      <c r="AC77" s="61"/>
      <c r="AE77" s="131"/>
      <c r="CM77" s="125"/>
      <c r="CN77" s="125"/>
      <c r="CO77" s="125"/>
      <c r="CP77" s="125"/>
    </row>
    <row r="78" spans="1:94" s="63" customFormat="1" ht="42" customHeight="1" x14ac:dyDescent="0.3">
      <c r="A78" s="55"/>
      <c r="B78" s="77"/>
      <c r="C78" s="205" t="s">
        <v>370</v>
      </c>
      <c r="D78" s="205"/>
      <c r="E78" s="205"/>
      <c r="F78" s="205"/>
      <c r="G78" s="205"/>
      <c r="H78" s="205"/>
      <c r="I78" s="205"/>
      <c r="J78" s="205"/>
      <c r="K78" s="205"/>
      <c r="L78" s="6"/>
      <c r="M78" s="61"/>
      <c r="N78" s="54"/>
      <c r="O78" s="54"/>
      <c r="P78" s="54"/>
      <c r="Q78" s="54"/>
      <c r="R78" s="54"/>
      <c r="S78" s="54"/>
      <c r="T78" s="54"/>
      <c r="U78" s="54"/>
      <c r="V78" s="54"/>
      <c r="X78" s="35" t="s">
        <v>143</v>
      </c>
      <c r="Y78" s="54"/>
      <c r="Z78" s="61"/>
      <c r="AA78" s="62" t="s">
        <v>144</v>
      </c>
      <c r="AB78" s="61"/>
      <c r="AC78" s="61"/>
      <c r="AE78" s="131"/>
      <c r="CM78" s="125"/>
      <c r="CN78" s="125"/>
      <c r="CO78" s="125"/>
      <c r="CP78" s="125"/>
    </row>
    <row r="79" spans="1:94" s="63" customFormat="1" ht="19.5" customHeight="1" x14ac:dyDescent="0.3">
      <c r="A79" s="55"/>
      <c r="B79" s="77"/>
      <c r="C79" s="206"/>
      <c r="D79" s="206"/>
      <c r="E79" s="206"/>
      <c r="F79" s="206"/>
      <c r="G79" s="206"/>
      <c r="H79" s="206"/>
      <c r="I79" s="206"/>
      <c r="J79" s="206"/>
      <c r="K79" s="206"/>
      <c r="L79" s="6"/>
      <c r="M79" s="61"/>
      <c r="N79" s="54"/>
      <c r="O79" s="54"/>
      <c r="P79" s="54"/>
      <c r="Q79" s="54"/>
      <c r="R79" s="54"/>
      <c r="S79" s="54"/>
      <c r="T79" s="54"/>
      <c r="U79" s="54"/>
      <c r="V79" s="54"/>
      <c r="X79" s="35" t="s">
        <v>145</v>
      </c>
      <c r="Y79" s="54"/>
      <c r="Z79" s="61"/>
      <c r="AA79" s="62" t="s">
        <v>146</v>
      </c>
      <c r="AB79" s="61"/>
      <c r="AC79" s="61"/>
      <c r="AE79" s="131"/>
      <c r="CM79" s="125"/>
      <c r="CN79" s="125"/>
      <c r="CO79" s="125"/>
      <c r="CP79" s="125"/>
    </row>
    <row r="80" spans="1:94" s="63" customFormat="1" ht="15.75" customHeight="1" x14ac:dyDescent="0.3">
      <c r="A80" s="55"/>
      <c r="B80" s="77"/>
      <c r="C80" s="206"/>
      <c r="D80" s="206"/>
      <c r="E80" s="206"/>
      <c r="F80" s="206"/>
      <c r="G80" s="206"/>
      <c r="H80" s="206"/>
      <c r="I80" s="206"/>
      <c r="J80" s="206"/>
      <c r="K80" s="206"/>
      <c r="L80" s="6"/>
      <c r="M80" s="61"/>
      <c r="N80" s="54"/>
      <c r="O80" s="54"/>
      <c r="P80" s="54"/>
      <c r="Q80" s="54"/>
      <c r="R80" s="54"/>
      <c r="S80" s="54"/>
      <c r="T80" s="54"/>
      <c r="U80" s="54"/>
      <c r="V80" s="54"/>
      <c r="X80" s="35"/>
      <c r="Y80" s="54"/>
      <c r="Z80" s="61"/>
      <c r="AA80" s="62"/>
      <c r="AB80" s="61"/>
      <c r="AC80" s="61"/>
      <c r="AE80" s="131"/>
      <c r="CM80" s="125"/>
      <c r="CN80" s="125"/>
      <c r="CO80" s="125"/>
      <c r="CP80" s="125"/>
    </row>
    <row r="81" spans="1:94" s="63" customFormat="1" ht="7.5" customHeight="1" thickBot="1" x14ac:dyDescent="0.3">
      <c r="A81" s="55"/>
      <c r="B81" s="2"/>
      <c r="C81" s="21"/>
      <c r="D81" s="21"/>
      <c r="E81" s="21"/>
      <c r="F81" s="21"/>
      <c r="G81" s="21"/>
      <c r="H81" s="21"/>
      <c r="I81" s="21"/>
      <c r="J81" s="21"/>
      <c r="K81" s="21"/>
      <c r="L81" s="20"/>
      <c r="M81" s="61"/>
      <c r="N81" s="54"/>
      <c r="O81" s="54"/>
      <c r="P81" s="54"/>
      <c r="Q81" s="54"/>
      <c r="R81" s="54"/>
      <c r="S81" s="54"/>
      <c r="T81" s="54"/>
      <c r="U81" s="54"/>
      <c r="V81" s="54"/>
      <c r="X81" s="127" t="s">
        <v>147</v>
      </c>
      <c r="Y81" s="136">
        <v>39100301</v>
      </c>
      <c r="Z81" s="36"/>
      <c r="AA81" s="62" t="s">
        <v>148</v>
      </c>
      <c r="AB81" s="61"/>
      <c r="AC81" s="61"/>
      <c r="AE81" s="131"/>
      <c r="CM81" s="125"/>
      <c r="CN81" s="125"/>
      <c r="CO81" s="125"/>
      <c r="CP81" s="125"/>
    </row>
    <row r="82" spans="1:94" s="63" customFormat="1" ht="15" customHeight="1" x14ac:dyDescent="0.25">
      <c r="A82" s="55"/>
      <c r="B82" s="75"/>
      <c r="C82" s="57"/>
      <c r="D82" s="57"/>
      <c r="E82" s="57"/>
      <c r="F82" s="57"/>
      <c r="G82" s="57"/>
      <c r="H82" s="9"/>
      <c r="I82" s="9"/>
      <c r="J82" s="9"/>
      <c r="K82" s="9"/>
      <c r="L82" s="54"/>
      <c r="M82" s="61"/>
      <c r="N82" s="54"/>
      <c r="O82" s="54"/>
      <c r="P82" s="54"/>
      <c r="Q82" s="54"/>
      <c r="R82" s="54"/>
      <c r="S82" s="54"/>
      <c r="T82" s="54"/>
      <c r="U82" s="54"/>
      <c r="V82" s="54"/>
      <c r="X82" s="127" t="s">
        <v>149</v>
      </c>
      <c r="Y82" s="136">
        <v>39200301</v>
      </c>
      <c r="Z82" s="36"/>
      <c r="AA82" s="62" t="s">
        <v>150</v>
      </c>
      <c r="AB82" s="61"/>
      <c r="AC82" s="61"/>
      <c r="AE82" s="131"/>
      <c r="CM82" s="125"/>
      <c r="CN82" s="125"/>
      <c r="CO82" s="125"/>
      <c r="CP82" s="125"/>
    </row>
    <row r="83" spans="1:94" s="63" customFormat="1" ht="15" customHeight="1" x14ac:dyDescent="0.25">
      <c r="A83" s="54"/>
      <c r="B83" s="75"/>
      <c r="C83" s="26"/>
      <c r="D83" s="57"/>
      <c r="E83" s="57"/>
      <c r="F83" s="57"/>
      <c r="G83" s="57"/>
      <c r="H83" s="9"/>
      <c r="I83" s="9"/>
      <c r="J83" s="9"/>
      <c r="K83" s="9"/>
      <c r="L83" s="54"/>
      <c r="M83" s="61"/>
      <c r="N83" s="54"/>
      <c r="O83" s="54"/>
      <c r="P83" s="54"/>
      <c r="Q83" s="54"/>
      <c r="R83" s="54"/>
      <c r="S83" s="54"/>
      <c r="T83" s="54"/>
      <c r="U83" s="54"/>
      <c r="V83" s="54"/>
      <c r="X83" s="127" t="s">
        <v>151</v>
      </c>
      <c r="Y83" s="136">
        <v>39300301</v>
      </c>
      <c r="Z83" s="36"/>
      <c r="AA83" s="62" t="s">
        <v>152</v>
      </c>
      <c r="AB83" s="61"/>
      <c r="AC83" s="61"/>
      <c r="AE83" s="131"/>
      <c r="CM83" s="125"/>
      <c r="CN83" s="125"/>
      <c r="CO83" s="125"/>
      <c r="CP83" s="125"/>
    </row>
    <row r="84" spans="1:94" s="63" customFormat="1" ht="15" customHeight="1" x14ac:dyDescent="0.25">
      <c r="A84" s="55"/>
      <c r="B84" s="75"/>
      <c r="C84" s="56"/>
      <c r="D84" s="53"/>
      <c r="E84" s="22"/>
      <c r="F84" s="56"/>
      <c r="G84" s="56"/>
      <c r="H84" s="53"/>
      <c r="I84" s="53"/>
      <c r="J84" s="53"/>
      <c r="K84" s="56"/>
      <c r="L84" s="54"/>
      <c r="M84" s="61"/>
      <c r="N84" s="54"/>
      <c r="O84" s="54"/>
      <c r="P84" s="54"/>
      <c r="Q84" s="54"/>
      <c r="R84" s="54"/>
      <c r="S84" s="54"/>
      <c r="T84" s="54"/>
      <c r="U84" s="54"/>
      <c r="V84" s="54"/>
      <c r="X84" s="127" t="s">
        <v>153</v>
      </c>
      <c r="Y84" s="136">
        <v>39400301</v>
      </c>
      <c r="Z84" s="36"/>
      <c r="AA84" s="62" t="s">
        <v>154</v>
      </c>
      <c r="AB84" s="61"/>
      <c r="AC84" s="61"/>
      <c r="AE84" s="131"/>
      <c r="CM84" s="125"/>
      <c r="CN84" s="125"/>
      <c r="CO84" s="125"/>
      <c r="CP84" s="125"/>
    </row>
    <row r="85" spans="1:94" s="63" customFormat="1" ht="15" customHeight="1" x14ac:dyDescent="0.25">
      <c r="A85" s="55"/>
      <c r="B85" s="75"/>
      <c r="C85" s="56"/>
      <c r="D85" s="56"/>
      <c r="E85" s="56"/>
      <c r="F85" s="56"/>
      <c r="G85" s="56"/>
      <c r="H85" s="53"/>
      <c r="I85" s="53"/>
      <c r="J85" s="53"/>
      <c r="K85" s="56"/>
      <c r="L85" s="54"/>
      <c r="M85" s="61"/>
      <c r="N85" s="54"/>
      <c r="O85" s="54"/>
      <c r="P85" s="54"/>
      <c r="Q85" s="54"/>
      <c r="R85" s="54"/>
      <c r="S85" s="54"/>
      <c r="T85" s="54"/>
      <c r="U85" s="54"/>
      <c r="V85" s="54"/>
      <c r="X85" s="127" t="s">
        <v>155</v>
      </c>
      <c r="Y85" s="136">
        <v>39430108</v>
      </c>
      <c r="Z85" s="36"/>
      <c r="AA85" s="62" t="s">
        <v>156</v>
      </c>
      <c r="AB85" s="61"/>
      <c r="AC85" s="61"/>
      <c r="AE85" s="131"/>
      <c r="CM85" s="125"/>
      <c r="CN85" s="125"/>
      <c r="CO85" s="125"/>
      <c r="CP85" s="125"/>
    </row>
    <row r="86" spans="1:94" s="63" customFormat="1" ht="15" customHeight="1" x14ac:dyDescent="0.25">
      <c r="A86" s="55"/>
      <c r="B86" s="75"/>
      <c r="C86" s="57"/>
      <c r="D86" s="57"/>
      <c r="E86" s="57"/>
      <c r="F86" s="57"/>
      <c r="G86" s="57"/>
      <c r="H86" s="9"/>
      <c r="I86" s="9"/>
      <c r="J86" s="9"/>
      <c r="K86" s="9"/>
      <c r="L86" s="54"/>
      <c r="M86" s="61"/>
      <c r="N86" s="54"/>
      <c r="O86" s="54"/>
      <c r="P86" s="54"/>
      <c r="Q86" s="54"/>
      <c r="R86" s="54"/>
      <c r="S86" s="54"/>
      <c r="T86" s="54"/>
      <c r="U86" s="54"/>
      <c r="V86" s="54"/>
      <c r="X86" s="127" t="s">
        <v>157</v>
      </c>
      <c r="Y86" s="136">
        <v>39510708</v>
      </c>
      <c r="Z86" s="36"/>
      <c r="AA86" s="62" t="s">
        <v>158</v>
      </c>
      <c r="AB86" s="61"/>
      <c r="AC86" s="61"/>
      <c r="AE86" s="131"/>
      <c r="CM86" s="125"/>
      <c r="CN86" s="125"/>
      <c r="CO86" s="125"/>
      <c r="CP86" s="125"/>
    </row>
    <row r="87" spans="1:94" s="63" customFormat="1" ht="15" customHeight="1" x14ac:dyDescent="0.25">
      <c r="A87" s="55"/>
      <c r="B87" s="75"/>
      <c r="C87" s="53"/>
      <c r="D87" s="53"/>
      <c r="E87" s="53"/>
      <c r="F87" s="53"/>
      <c r="G87" s="53"/>
      <c r="H87" s="53"/>
      <c r="I87" s="53"/>
      <c r="J87" s="53"/>
      <c r="K87" s="53"/>
      <c r="L87" s="54"/>
      <c r="M87" s="61"/>
      <c r="N87" s="54"/>
      <c r="O87" s="54"/>
      <c r="P87" s="54"/>
      <c r="Q87" s="54"/>
      <c r="R87" s="54"/>
      <c r="S87" s="54"/>
      <c r="T87" s="54"/>
      <c r="U87" s="54"/>
      <c r="V87" s="54"/>
      <c r="X87" s="127" t="s">
        <v>159</v>
      </c>
      <c r="Y87" s="136">
        <v>39560301</v>
      </c>
      <c r="Z87" s="36"/>
      <c r="AA87" s="62" t="s">
        <v>160</v>
      </c>
      <c r="AB87" s="61"/>
      <c r="AC87" s="61"/>
      <c r="AE87" s="131"/>
      <c r="CM87" s="125"/>
      <c r="CN87" s="125"/>
      <c r="CO87" s="125"/>
      <c r="CP87" s="125"/>
    </row>
    <row r="88" spans="1:94" s="63" customFormat="1" ht="15" customHeight="1" x14ac:dyDescent="0.25">
      <c r="A88" s="55"/>
      <c r="B88" s="75"/>
      <c r="C88" s="53"/>
      <c r="D88" s="53"/>
      <c r="E88" s="53"/>
      <c r="F88" s="53"/>
      <c r="G88" s="53"/>
      <c r="H88" s="53"/>
      <c r="I88" s="53"/>
      <c r="J88" s="53"/>
      <c r="K88" s="53"/>
      <c r="L88" s="54"/>
      <c r="M88" s="61"/>
      <c r="N88" s="54"/>
      <c r="O88" s="54"/>
      <c r="P88" s="54"/>
      <c r="Q88" s="54"/>
      <c r="R88" s="54"/>
      <c r="S88" s="54"/>
      <c r="T88" s="54"/>
      <c r="U88" s="54"/>
      <c r="V88" s="54"/>
      <c r="X88" s="127" t="s">
        <v>161</v>
      </c>
      <c r="Y88" s="136">
        <v>39710808</v>
      </c>
      <c r="Z88" s="36"/>
      <c r="AA88" s="62" t="s">
        <v>162</v>
      </c>
      <c r="AB88" s="61"/>
      <c r="AC88" s="61"/>
      <c r="AE88" s="131"/>
      <c r="CM88" s="125"/>
      <c r="CN88" s="125"/>
      <c r="CO88" s="125"/>
      <c r="CP88" s="125"/>
    </row>
    <row r="89" spans="1:94" s="63" customFormat="1" ht="15" customHeight="1" x14ac:dyDescent="0.25">
      <c r="A89" s="55"/>
      <c r="B89" s="75"/>
      <c r="C89" s="53"/>
      <c r="D89" s="53"/>
      <c r="E89" s="53"/>
      <c r="F89" s="53"/>
      <c r="G89" s="53"/>
      <c r="H89" s="53"/>
      <c r="I89" s="53"/>
      <c r="J89" s="53"/>
      <c r="K89" s="53"/>
      <c r="L89" s="54"/>
      <c r="M89" s="61"/>
      <c r="N89" s="54"/>
      <c r="O89" s="54"/>
      <c r="P89" s="54"/>
      <c r="Q89" s="54"/>
      <c r="R89" s="54"/>
      <c r="S89" s="54"/>
      <c r="T89" s="54"/>
      <c r="U89" s="54"/>
      <c r="V89" s="54"/>
      <c r="X89" s="127" t="s">
        <v>163</v>
      </c>
      <c r="Y89" s="136">
        <v>39760301</v>
      </c>
      <c r="Z89" s="36"/>
      <c r="AA89" s="62" t="s">
        <v>164</v>
      </c>
      <c r="AB89" s="61"/>
      <c r="AC89" s="61"/>
      <c r="AE89" s="131"/>
      <c r="CM89" s="125"/>
      <c r="CN89" s="125"/>
      <c r="CO89" s="125"/>
      <c r="CP89" s="125"/>
    </row>
    <row r="90" spans="1:94" s="63" customFormat="1" ht="50.25" customHeight="1" x14ac:dyDescent="0.25">
      <c r="A90" s="55"/>
      <c r="B90" s="75"/>
      <c r="C90" s="53"/>
      <c r="D90" s="53"/>
      <c r="E90" s="53"/>
      <c r="F90" s="53"/>
      <c r="G90" s="53"/>
      <c r="H90" s="53"/>
      <c r="I90" s="53"/>
      <c r="J90" s="53"/>
      <c r="K90" s="53"/>
      <c r="L90" s="54"/>
      <c r="M90" s="61"/>
      <c r="N90" s="54"/>
      <c r="O90" s="54"/>
      <c r="P90" s="54"/>
      <c r="Q90" s="54"/>
      <c r="R90" s="54"/>
      <c r="S90" s="54"/>
      <c r="T90" s="54"/>
      <c r="U90" s="54"/>
      <c r="V90" s="54"/>
      <c r="X90" s="127" t="s">
        <v>165</v>
      </c>
      <c r="Y90" s="136">
        <v>39780301</v>
      </c>
      <c r="Z90" s="36"/>
      <c r="AA90" s="62" t="s">
        <v>166</v>
      </c>
      <c r="AB90" s="61"/>
      <c r="AC90" s="61"/>
      <c r="AE90" s="131"/>
      <c r="CM90" s="125"/>
      <c r="CN90" s="125"/>
      <c r="CO90" s="125"/>
      <c r="CP90" s="125"/>
    </row>
    <row r="91" spans="1:94" s="63" customFormat="1" ht="15" customHeight="1" x14ac:dyDescent="0.25">
      <c r="A91" s="55"/>
      <c r="B91" s="54"/>
      <c r="C91" s="39"/>
      <c r="D91" s="53"/>
      <c r="E91" s="40"/>
      <c r="F91" s="53"/>
      <c r="G91" s="53"/>
      <c r="H91" s="53"/>
      <c r="I91" s="53"/>
      <c r="J91" s="53"/>
      <c r="K91" s="53"/>
      <c r="L91" s="54"/>
      <c r="M91" s="61"/>
      <c r="N91" s="54"/>
      <c r="O91" s="54"/>
      <c r="P91" s="54"/>
      <c r="Q91" s="54"/>
      <c r="R91" s="54"/>
      <c r="S91" s="54"/>
      <c r="T91" s="54"/>
      <c r="U91" s="54"/>
      <c r="V91" s="54"/>
      <c r="X91" s="127" t="s">
        <v>167</v>
      </c>
      <c r="Y91" s="136">
        <v>39810301</v>
      </c>
      <c r="Z91" s="36"/>
      <c r="AA91" s="62" t="s">
        <v>168</v>
      </c>
      <c r="AB91" s="61"/>
      <c r="AC91" s="61"/>
      <c r="AE91" s="131"/>
      <c r="CM91" s="125"/>
      <c r="CN91" s="125"/>
      <c r="CO91" s="125"/>
      <c r="CP91" s="125"/>
    </row>
    <row r="92" spans="1:94" s="63" customFormat="1" ht="15" customHeight="1" x14ac:dyDescent="0.25">
      <c r="A92" s="3"/>
      <c r="B92" s="54"/>
      <c r="C92" s="39"/>
      <c r="D92" s="53"/>
      <c r="E92" s="40"/>
      <c r="F92" s="53"/>
      <c r="G92" s="53"/>
      <c r="H92" s="53"/>
      <c r="I92" s="53"/>
      <c r="J92" s="53"/>
      <c r="K92" s="53"/>
      <c r="L92" s="54"/>
      <c r="M92" s="61"/>
      <c r="N92" s="54"/>
      <c r="O92" s="54"/>
      <c r="P92" s="54"/>
      <c r="Q92" s="54"/>
      <c r="R92" s="54"/>
      <c r="S92" s="54"/>
      <c r="T92" s="54"/>
      <c r="U92" s="54"/>
      <c r="V92" s="54"/>
      <c r="X92" s="127" t="s">
        <v>169</v>
      </c>
      <c r="Y92" s="136">
        <v>39830301</v>
      </c>
      <c r="Z92" s="36"/>
      <c r="AA92" s="62" t="s">
        <v>170</v>
      </c>
      <c r="AB92" s="61"/>
      <c r="AC92" s="61"/>
      <c r="AE92" s="131"/>
      <c r="CM92" s="125"/>
      <c r="CN92" s="125"/>
      <c r="CO92" s="125"/>
      <c r="CP92" s="125"/>
    </row>
    <row r="93" spans="1:94" s="63" customFormat="1" ht="15" customHeight="1" x14ac:dyDescent="0.25">
      <c r="A93" s="3"/>
      <c r="B93" s="54"/>
      <c r="C93" s="39"/>
      <c r="D93" s="53"/>
      <c r="E93" s="40"/>
      <c r="F93" s="53"/>
      <c r="G93" s="53"/>
      <c r="H93" s="53"/>
      <c r="I93" s="53"/>
      <c r="J93" s="53"/>
      <c r="K93" s="53"/>
      <c r="L93" s="54"/>
      <c r="M93" s="61"/>
      <c r="N93" s="54"/>
      <c r="O93" s="54"/>
      <c r="P93" s="54"/>
      <c r="Q93" s="54"/>
      <c r="R93" s="54"/>
      <c r="S93" s="54"/>
      <c r="T93" s="54"/>
      <c r="U93" s="54"/>
      <c r="V93" s="54"/>
      <c r="X93" s="127" t="s">
        <v>171</v>
      </c>
      <c r="Y93" s="136">
        <v>39450108</v>
      </c>
      <c r="Z93" s="36"/>
      <c r="AA93" s="62" t="s">
        <v>172</v>
      </c>
      <c r="AB93" s="61"/>
      <c r="AC93" s="61"/>
      <c r="AE93" s="131"/>
      <c r="CM93" s="125"/>
      <c r="CN93" s="125"/>
      <c r="CO93" s="125"/>
      <c r="CP93" s="125"/>
    </row>
    <row r="94" spans="1:94" s="63" customFormat="1" ht="15" customHeight="1" x14ac:dyDescent="0.3">
      <c r="A94" s="3"/>
      <c r="B94" s="54"/>
      <c r="C94" s="39"/>
      <c r="D94" s="53"/>
      <c r="E94" s="40"/>
      <c r="F94" s="53"/>
      <c r="G94" s="53"/>
      <c r="H94" s="53"/>
      <c r="I94" s="53"/>
      <c r="J94" s="53"/>
      <c r="K94" s="53"/>
      <c r="L94" s="54"/>
      <c r="M94" s="61"/>
      <c r="N94" s="54"/>
      <c r="O94" s="54"/>
      <c r="P94" s="54"/>
      <c r="Q94" s="54"/>
      <c r="R94" s="54"/>
      <c r="S94" s="54"/>
      <c r="T94" s="54"/>
      <c r="U94" s="54"/>
      <c r="V94" s="54"/>
      <c r="X94" s="35" t="s">
        <v>94</v>
      </c>
      <c r="Y94" s="137"/>
      <c r="Z94" s="37"/>
      <c r="AA94" s="62" t="s">
        <v>173</v>
      </c>
      <c r="AB94" s="61"/>
      <c r="AC94" s="61"/>
      <c r="AE94" s="131"/>
      <c r="CM94" s="125"/>
      <c r="CN94" s="125"/>
      <c r="CO94" s="125"/>
      <c r="CP94" s="125"/>
    </row>
    <row r="95" spans="1:94" s="63" customFormat="1" ht="15" customHeight="1" x14ac:dyDescent="0.25">
      <c r="A95" s="3"/>
      <c r="B95" s="54"/>
      <c r="C95" s="39"/>
      <c r="D95" s="53"/>
      <c r="E95" s="41"/>
      <c r="F95" s="53"/>
      <c r="G95" s="53"/>
      <c r="H95" s="53"/>
      <c r="I95" s="53"/>
      <c r="J95" s="53"/>
      <c r="K95" s="53"/>
      <c r="L95" s="54"/>
      <c r="M95" s="61"/>
      <c r="N95" s="54"/>
      <c r="O95" s="54"/>
      <c r="P95" s="54"/>
      <c r="Q95" s="54"/>
      <c r="R95" s="54"/>
      <c r="S95" s="54"/>
      <c r="T95" s="54"/>
      <c r="U95" s="54"/>
      <c r="V95" s="54"/>
      <c r="X95" s="61"/>
      <c r="Y95" s="54"/>
      <c r="Z95" s="61"/>
      <c r="AA95" s="62" t="s">
        <v>174</v>
      </c>
      <c r="AB95" s="61"/>
      <c r="AC95" s="61"/>
      <c r="AE95" s="131"/>
      <c r="CM95" s="125"/>
      <c r="CN95" s="125"/>
      <c r="CO95" s="125"/>
      <c r="CP95" s="125"/>
    </row>
    <row r="96" spans="1:94" s="63" customFormat="1" ht="15" customHeight="1" x14ac:dyDescent="0.25">
      <c r="A96" s="3"/>
      <c r="B96" s="54"/>
      <c r="C96" s="39"/>
      <c r="D96" s="55"/>
      <c r="E96" s="41"/>
      <c r="F96" s="55"/>
      <c r="G96" s="55"/>
      <c r="H96" s="55"/>
      <c r="I96" s="55"/>
      <c r="J96" s="55"/>
      <c r="K96" s="55"/>
      <c r="L96" s="54"/>
      <c r="M96" s="61"/>
      <c r="N96" s="54"/>
      <c r="O96" s="54"/>
      <c r="P96" s="54"/>
      <c r="Q96" s="54"/>
      <c r="R96" s="54"/>
      <c r="S96" s="54"/>
      <c r="T96" s="54"/>
      <c r="U96" s="54"/>
      <c r="V96" s="54"/>
      <c r="X96" s="61"/>
      <c r="Y96" s="54"/>
      <c r="Z96" s="61"/>
      <c r="AA96" s="62" t="s">
        <v>175</v>
      </c>
      <c r="AB96" s="61"/>
      <c r="AC96" s="61"/>
      <c r="AE96" s="131"/>
      <c r="CM96" s="125"/>
      <c r="CN96" s="125"/>
      <c r="CO96" s="125"/>
      <c r="CP96" s="125"/>
    </row>
    <row r="97" spans="1:94" s="63" customFormat="1" ht="15" customHeight="1" x14ac:dyDescent="0.25">
      <c r="A97" s="3"/>
      <c r="B97" s="54"/>
      <c r="C97" s="39"/>
      <c r="D97" s="55"/>
      <c r="E97" s="41"/>
      <c r="F97" s="55"/>
      <c r="G97" s="55"/>
      <c r="H97" s="55"/>
      <c r="I97" s="55"/>
      <c r="J97" s="55"/>
      <c r="K97" s="55"/>
      <c r="L97" s="55"/>
      <c r="N97" s="55"/>
      <c r="O97" s="55"/>
      <c r="P97" s="55"/>
      <c r="Q97" s="55"/>
      <c r="R97" s="55"/>
      <c r="S97" s="55"/>
      <c r="T97" s="55"/>
      <c r="U97" s="55"/>
      <c r="V97" s="55"/>
      <c r="X97" s="61"/>
      <c r="Y97" s="54"/>
      <c r="Z97" s="61"/>
      <c r="AA97" s="62" t="s">
        <v>176</v>
      </c>
      <c r="AB97" s="61"/>
      <c r="AC97" s="61"/>
      <c r="AE97" s="131"/>
      <c r="CM97" s="125"/>
      <c r="CN97" s="125"/>
      <c r="CO97" s="125"/>
      <c r="CP97" s="125"/>
    </row>
    <row r="98" spans="1:94" s="63" customFormat="1" ht="15" customHeight="1" x14ac:dyDescent="0.25">
      <c r="A98" s="3"/>
      <c r="B98" s="55"/>
      <c r="C98" s="39"/>
      <c r="D98" s="55"/>
      <c r="E98" s="41"/>
      <c r="F98" s="55"/>
      <c r="G98" s="55"/>
      <c r="H98" s="55"/>
      <c r="I98" s="55"/>
      <c r="J98" s="55"/>
      <c r="K98" s="55"/>
      <c r="L98" s="55"/>
      <c r="N98" s="55"/>
      <c r="O98" s="55"/>
      <c r="P98" s="55"/>
      <c r="Q98" s="55"/>
      <c r="R98" s="55"/>
      <c r="S98" s="55"/>
      <c r="T98" s="55"/>
      <c r="U98" s="55"/>
      <c r="V98" s="55"/>
      <c r="X98" s="61"/>
      <c r="Y98" s="54"/>
      <c r="Z98" s="61"/>
      <c r="AA98" s="62" t="s">
        <v>177</v>
      </c>
      <c r="AB98" s="61"/>
      <c r="AC98" s="61"/>
      <c r="AE98" s="131"/>
      <c r="CM98" s="125"/>
      <c r="CN98" s="125"/>
      <c r="CO98" s="125"/>
      <c r="CP98" s="125"/>
    </row>
    <row r="99" spans="1:94" s="63" customFormat="1" ht="15" customHeight="1" x14ac:dyDescent="0.25">
      <c r="A99" s="3"/>
      <c r="B99" s="55"/>
      <c r="C99" s="39"/>
      <c r="D99" s="55"/>
      <c r="E99" s="41"/>
      <c r="F99" s="55"/>
      <c r="G99" s="55"/>
      <c r="H99" s="55"/>
      <c r="I99" s="55"/>
      <c r="J99" s="55"/>
      <c r="K99" s="55"/>
      <c r="L99" s="55"/>
      <c r="N99" s="55"/>
      <c r="O99" s="55"/>
      <c r="P99" s="55"/>
      <c r="Q99" s="55"/>
      <c r="R99" s="55"/>
      <c r="S99" s="55"/>
      <c r="T99" s="55"/>
      <c r="U99" s="55"/>
      <c r="V99" s="55"/>
      <c r="X99" s="61"/>
      <c r="Y99" s="54"/>
      <c r="Z99" s="61"/>
      <c r="AA99" s="62" t="s">
        <v>178</v>
      </c>
      <c r="AB99" s="61"/>
      <c r="AC99" s="61"/>
      <c r="AE99" s="131"/>
      <c r="CM99" s="125"/>
      <c r="CN99" s="125"/>
      <c r="CO99" s="125"/>
      <c r="CP99" s="125"/>
    </row>
    <row r="100" spans="1:94" s="63" customFormat="1" ht="15" customHeight="1" x14ac:dyDescent="0.25">
      <c r="A100" s="3"/>
      <c r="B100" s="55"/>
      <c r="C100" s="39"/>
      <c r="D100" s="55"/>
      <c r="E100" s="41"/>
      <c r="F100" s="55"/>
      <c r="G100" s="55"/>
      <c r="H100" s="55"/>
      <c r="I100" s="55"/>
      <c r="J100" s="55"/>
      <c r="K100" s="55"/>
      <c r="L100" s="55"/>
      <c r="N100" s="55"/>
      <c r="O100" s="55"/>
      <c r="P100" s="55"/>
      <c r="Q100" s="55"/>
      <c r="R100" s="55"/>
      <c r="S100" s="55"/>
      <c r="T100" s="55"/>
      <c r="U100" s="55"/>
      <c r="V100" s="55"/>
      <c r="X100" s="61"/>
      <c r="Y100" s="54"/>
      <c r="Z100" s="61"/>
      <c r="AA100" s="62" t="s">
        <v>179</v>
      </c>
      <c r="AB100" s="61"/>
      <c r="AC100" s="61"/>
      <c r="AE100" s="131"/>
      <c r="CM100" s="125"/>
      <c r="CN100" s="125"/>
      <c r="CO100" s="125"/>
      <c r="CP100" s="125"/>
    </row>
    <row r="101" spans="1:94" s="63" customFormat="1" ht="15" customHeight="1" x14ac:dyDescent="0.25">
      <c r="A101" s="3"/>
      <c r="B101" s="55"/>
      <c r="C101" s="39"/>
      <c r="D101" s="55"/>
      <c r="E101" s="41"/>
      <c r="F101" s="55"/>
      <c r="G101" s="55"/>
      <c r="H101" s="55"/>
      <c r="I101" s="55"/>
      <c r="J101" s="55"/>
      <c r="K101" s="55"/>
      <c r="L101" s="55"/>
      <c r="N101" s="55"/>
      <c r="O101" s="55"/>
      <c r="P101" s="55"/>
      <c r="Q101" s="55"/>
      <c r="R101" s="55"/>
      <c r="S101" s="55"/>
      <c r="T101" s="55"/>
      <c r="U101" s="55"/>
      <c r="V101" s="55"/>
      <c r="X101" s="61"/>
      <c r="Y101" s="54"/>
      <c r="Z101" s="61"/>
      <c r="AA101" s="62" t="s">
        <v>180</v>
      </c>
      <c r="AB101" s="61"/>
      <c r="AC101" s="61"/>
      <c r="AE101" s="131"/>
      <c r="CM101" s="125"/>
      <c r="CN101" s="125"/>
      <c r="CO101" s="125"/>
      <c r="CP101" s="125"/>
    </row>
    <row r="102" spans="1:94" s="63" customFormat="1" ht="15" customHeight="1" x14ac:dyDescent="0.25">
      <c r="A102" s="3"/>
      <c r="B102" s="55"/>
      <c r="C102" s="39"/>
      <c r="D102" s="55"/>
      <c r="E102" s="41"/>
      <c r="F102" s="55"/>
      <c r="G102" s="55"/>
      <c r="H102" s="55"/>
      <c r="I102" s="55"/>
      <c r="J102" s="55"/>
      <c r="K102" s="55"/>
      <c r="L102" s="55"/>
      <c r="N102" s="55"/>
      <c r="O102" s="55"/>
      <c r="P102" s="55"/>
      <c r="Q102" s="55"/>
      <c r="R102" s="55"/>
      <c r="S102" s="55"/>
      <c r="T102" s="55"/>
      <c r="U102" s="55"/>
      <c r="V102" s="55"/>
      <c r="X102" s="61"/>
      <c r="Y102" s="54"/>
      <c r="Z102" s="61"/>
      <c r="AA102" s="62" t="s">
        <v>181</v>
      </c>
      <c r="AB102" s="61"/>
      <c r="AC102" s="61"/>
      <c r="AE102" s="131"/>
      <c r="CM102" s="125"/>
      <c r="CN102" s="125"/>
      <c r="CO102" s="125"/>
      <c r="CP102" s="125"/>
    </row>
    <row r="103" spans="1:94" s="63" customFormat="1" ht="15" customHeight="1" x14ac:dyDescent="0.25">
      <c r="A103" s="3"/>
      <c r="B103" s="55"/>
      <c r="C103" s="39"/>
      <c r="D103" s="55"/>
      <c r="E103" s="41"/>
      <c r="F103" s="55"/>
      <c r="G103" s="55"/>
      <c r="H103" s="55"/>
      <c r="I103" s="55"/>
      <c r="J103" s="55"/>
      <c r="K103" s="55"/>
      <c r="L103" s="55"/>
      <c r="N103" s="55"/>
      <c r="O103" s="55"/>
      <c r="P103" s="55"/>
      <c r="Q103" s="55"/>
      <c r="R103" s="55"/>
      <c r="S103" s="55"/>
      <c r="T103" s="55"/>
      <c r="U103" s="55"/>
      <c r="V103" s="55"/>
      <c r="X103" s="61"/>
      <c r="Y103" s="54"/>
      <c r="Z103" s="61"/>
      <c r="AA103" s="62" t="s">
        <v>182</v>
      </c>
      <c r="AB103" s="61"/>
      <c r="AC103" s="61"/>
      <c r="AE103" s="131"/>
      <c r="CM103" s="125"/>
      <c r="CN103" s="125"/>
      <c r="CO103" s="125"/>
      <c r="CP103" s="125"/>
    </row>
    <row r="104" spans="1:94" s="63" customFormat="1" ht="15" customHeight="1" x14ac:dyDescent="0.25">
      <c r="A104" s="3"/>
      <c r="B104" s="55"/>
      <c r="C104" s="39"/>
      <c r="D104" s="55"/>
      <c r="E104" s="41"/>
      <c r="F104" s="55"/>
      <c r="G104" s="55"/>
      <c r="H104" s="55"/>
      <c r="I104" s="55"/>
      <c r="J104" s="55"/>
      <c r="K104" s="55"/>
      <c r="L104" s="55"/>
      <c r="N104" s="55"/>
      <c r="O104" s="55"/>
      <c r="P104" s="55"/>
      <c r="Q104" s="55"/>
      <c r="R104" s="55"/>
      <c r="S104" s="55"/>
      <c r="T104" s="55"/>
      <c r="U104" s="55"/>
      <c r="V104" s="55"/>
      <c r="X104" s="61"/>
      <c r="Y104" s="54"/>
      <c r="Z104" s="61"/>
      <c r="AA104" s="62" t="s">
        <v>183</v>
      </c>
      <c r="AB104" s="61"/>
      <c r="AC104" s="61"/>
      <c r="AE104" s="61"/>
      <c r="CM104" s="125"/>
      <c r="CN104" s="125"/>
      <c r="CO104" s="125"/>
      <c r="CP104" s="125"/>
    </row>
    <row r="105" spans="1:94" s="63" customFormat="1" ht="15" customHeight="1" x14ac:dyDescent="0.25">
      <c r="A105" s="3"/>
      <c r="B105" s="55"/>
      <c r="C105" s="39"/>
      <c r="D105" s="55"/>
      <c r="E105" s="40"/>
      <c r="F105" s="55"/>
      <c r="G105" s="55"/>
      <c r="H105" s="55"/>
      <c r="I105" s="55"/>
      <c r="J105" s="55"/>
      <c r="K105" s="55"/>
      <c r="L105" s="55"/>
      <c r="N105" s="55"/>
      <c r="O105" s="55"/>
      <c r="P105" s="55"/>
      <c r="Q105" s="55"/>
      <c r="R105" s="55"/>
      <c r="S105" s="55"/>
      <c r="T105" s="55"/>
      <c r="U105" s="55"/>
      <c r="V105" s="55"/>
      <c r="X105" s="61"/>
      <c r="Y105" s="54"/>
      <c r="Z105" s="61"/>
      <c r="AA105" s="62" t="s">
        <v>184</v>
      </c>
      <c r="AB105" s="61"/>
      <c r="AC105" s="61"/>
      <c r="CM105" s="125"/>
      <c r="CN105" s="125"/>
      <c r="CO105" s="125"/>
      <c r="CP105" s="125"/>
    </row>
    <row r="106" spans="1:94" s="63" customFormat="1" ht="15" customHeight="1" x14ac:dyDescent="0.25">
      <c r="A106" s="3"/>
      <c r="B106" s="55"/>
      <c r="C106" s="39"/>
      <c r="D106" s="55"/>
      <c r="E106" s="40"/>
      <c r="F106" s="55"/>
      <c r="G106" s="55"/>
      <c r="H106" s="55"/>
      <c r="I106" s="55"/>
      <c r="J106" s="55"/>
      <c r="K106" s="55"/>
      <c r="L106" s="55"/>
      <c r="N106" s="55"/>
      <c r="O106" s="55"/>
      <c r="P106" s="55"/>
      <c r="Q106" s="55"/>
      <c r="R106" s="55"/>
      <c r="S106" s="55"/>
      <c r="T106" s="55"/>
      <c r="U106" s="55"/>
      <c r="V106" s="55"/>
      <c r="X106" s="61"/>
      <c r="Y106" s="54"/>
      <c r="Z106" s="61"/>
      <c r="AA106" s="62" t="s">
        <v>185</v>
      </c>
      <c r="AB106" s="61"/>
      <c r="AC106" s="61"/>
      <c r="CM106" s="125"/>
      <c r="CN106" s="125"/>
      <c r="CO106" s="125"/>
      <c r="CP106" s="125"/>
    </row>
    <row r="107" spans="1:94" s="63" customFormat="1" ht="15" customHeight="1" x14ac:dyDescent="0.25">
      <c r="A107" s="3"/>
      <c r="B107" s="55"/>
      <c r="C107" s="39"/>
      <c r="D107" s="55"/>
      <c r="E107" s="40"/>
      <c r="F107" s="55"/>
      <c r="G107" s="55"/>
      <c r="H107" s="55"/>
      <c r="I107" s="55"/>
      <c r="J107" s="55"/>
      <c r="K107" s="55"/>
      <c r="L107" s="55"/>
      <c r="N107" s="55"/>
      <c r="O107" s="55"/>
      <c r="P107" s="55"/>
      <c r="Q107" s="55"/>
      <c r="R107" s="55"/>
      <c r="S107" s="55"/>
      <c r="T107" s="55"/>
      <c r="U107" s="55"/>
      <c r="V107" s="55"/>
      <c r="X107" s="61"/>
      <c r="Y107" s="54"/>
      <c r="Z107" s="61"/>
      <c r="AA107" s="62" t="s">
        <v>186</v>
      </c>
      <c r="AB107" s="61"/>
      <c r="AC107" s="61"/>
      <c r="CM107" s="125"/>
      <c r="CN107" s="125"/>
      <c r="CO107" s="125"/>
      <c r="CP107" s="125"/>
    </row>
    <row r="108" spans="1:94" s="63" customFormat="1" ht="15" customHeight="1" x14ac:dyDescent="0.25">
      <c r="A108" s="3"/>
      <c r="B108" s="55"/>
      <c r="C108" s="39"/>
      <c r="D108" s="55"/>
      <c r="E108" s="40"/>
      <c r="F108" s="55"/>
      <c r="G108" s="55"/>
      <c r="H108" s="55"/>
      <c r="I108" s="55"/>
      <c r="J108" s="55"/>
      <c r="K108" s="55"/>
      <c r="L108" s="55"/>
      <c r="N108" s="55"/>
      <c r="O108" s="55"/>
      <c r="P108" s="55"/>
      <c r="Q108" s="55"/>
      <c r="R108" s="55"/>
      <c r="S108" s="55"/>
      <c r="T108" s="55"/>
      <c r="U108" s="55"/>
      <c r="V108" s="55"/>
      <c r="X108" s="61"/>
      <c r="Y108" s="54"/>
      <c r="Z108" s="61"/>
      <c r="AA108" s="62" t="s">
        <v>187</v>
      </c>
      <c r="AB108" s="61"/>
      <c r="AC108" s="61"/>
      <c r="CM108" s="125"/>
      <c r="CN108" s="125"/>
      <c r="CO108" s="125"/>
      <c r="CP108" s="125"/>
    </row>
    <row r="109" spans="1:94" s="63" customFormat="1" ht="15" customHeight="1" x14ac:dyDescent="0.25">
      <c r="A109" s="3"/>
      <c r="B109" s="55"/>
      <c r="C109" s="39"/>
      <c r="D109" s="55"/>
      <c r="E109" s="40"/>
      <c r="F109" s="55"/>
      <c r="G109" s="55"/>
      <c r="H109" s="55"/>
      <c r="I109" s="55"/>
      <c r="J109" s="55"/>
      <c r="K109" s="55"/>
      <c r="L109" s="55"/>
      <c r="N109" s="55"/>
      <c r="O109" s="55"/>
      <c r="P109" s="55"/>
      <c r="Q109" s="55"/>
      <c r="R109" s="55"/>
      <c r="S109" s="55"/>
      <c r="T109" s="55"/>
      <c r="U109" s="55"/>
      <c r="V109" s="55"/>
      <c r="X109" s="61"/>
      <c r="Y109" s="54"/>
      <c r="Z109" s="61"/>
      <c r="AA109" s="62" t="s">
        <v>188</v>
      </c>
      <c r="AB109" s="61"/>
      <c r="AC109" s="61"/>
      <c r="CM109" s="125"/>
      <c r="CN109" s="125"/>
      <c r="CO109" s="125"/>
      <c r="CP109" s="125"/>
    </row>
    <row r="110" spans="1:94" s="63" customFormat="1" ht="15" customHeight="1" x14ac:dyDescent="0.25">
      <c r="A110" s="3"/>
      <c r="B110" s="55"/>
      <c r="C110" s="39"/>
      <c r="D110" s="55"/>
      <c r="E110" s="40"/>
      <c r="F110" s="55"/>
      <c r="G110" s="55"/>
      <c r="H110" s="55"/>
      <c r="I110" s="55"/>
      <c r="J110" s="55"/>
      <c r="K110" s="55"/>
      <c r="L110" s="55"/>
      <c r="N110" s="55"/>
      <c r="O110" s="55"/>
      <c r="P110" s="55"/>
      <c r="Q110" s="55"/>
      <c r="R110" s="55"/>
      <c r="S110" s="55"/>
      <c r="T110" s="55"/>
      <c r="U110" s="55"/>
      <c r="V110" s="55"/>
      <c r="X110" s="61"/>
      <c r="Y110" s="54"/>
      <c r="Z110" s="61"/>
      <c r="AA110" s="62" t="s">
        <v>189</v>
      </c>
      <c r="AB110" s="61"/>
      <c r="AC110" s="61"/>
      <c r="CM110" s="125"/>
      <c r="CN110" s="125"/>
      <c r="CO110" s="125"/>
      <c r="CP110" s="125"/>
    </row>
    <row r="111" spans="1:94" ht="15" customHeight="1" x14ac:dyDescent="0.25">
      <c r="B111" s="55"/>
      <c r="C111" s="39"/>
      <c r="D111" s="55"/>
      <c r="E111" s="40"/>
      <c r="F111" s="55"/>
      <c r="G111" s="55"/>
      <c r="H111" s="55"/>
      <c r="I111" s="55"/>
      <c r="J111" s="55"/>
      <c r="K111" s="55"/>
      <c r="L111" s="55"/>
      <c r="AA111" s="62" t="s">
        <v>190</v>
      </c>
    </row>
    <row r="112" spans="1:94" ht="15" customHeight="1" x14ac:dyDescent="0.25">
      <c r="B112" s="55"/>
      <c r="C112" s="39"/>
      <c r="D112" s="55"/>
      <c r="E112" s="40"/>
      <c r="F112" s="55"/>
      <c r="G112" s="55"/>
      <c r="H112" s="55"/>
      <c r="I112" s="55"/>
      <c r="J112" s="55"/>
      <c r="K112" s="55"/>
      <c r="L112" s="55"/>
      <c r="AA112" s="62" t="s">
        <v>191</v>
      </c>
    </row>
    <row r="113" spans="1:94" ht="15" customHeight="1" x14ac:dyDescent="0.25">
      <c r="B113" s="55"/>
      <c r="C113" s="39"/>
      <c r="D113" s="55"/>
      <c r="E113" s="40"/>
      <c r="F113" s="55"/>
      <c r="G113" s="55"/>
      <c r="H113" s="55"/>
      <c r="I113" s="55"/>
      <c r="J113" s="55"/>
      <c r="K113" s="55"/>
      <c r="L113" s="55"/>
      <c r="AA113" s="62" t="s">
        <v>192</v>
      </c>
    </row>
    <row r="114" spans="1:94" ht="15" customHeight="1" x14ac:dyDescent="0.3">
      <c r="B114" s="55"/>
      <c r="C114" s="39"/>
      <c r="D114" s="55"/>
      <c r="E114" s="40"/>
      <c r="F114" s="55"/>
      <c r="G114" s="55"/>
      <c r="H114" s="55"/>
      <c r="I114" s="55"/>
      <c r="J114" s="55"/>
      <c r="K114" s="55"/>
      <c r="L114" s="55"/>
      <c r="AA114" s="35" t="s">
        <v>94</v>
      </c>
    </row>
    <row r="115" spans="1:94" ht="15" customHeight="1" x14ac:dyDescent="0.25">
      <c r="B115" s="55"/>
      <c r="C115" s="39"/>
      <c r="D115" s="55"/>
      <c r="E115" s="40"/>
      <c r="F115" s="55"/>
      <c r="G115" s="55"/>
      <c r="H115" s="55"/>
      <c r="I115" s="55"/>
      <c r="J115" s="55"/>
      <c r="K115" s="55"/>
      <c r="L115" s="55"/>
    </row>
    <row r="116" spans="1:94" ht="15" customHeight="1" x14ac:dyDescent="0.25">
      <c r="B116" s="55"/>
      <c r="C116" s="39"/>
      <c r="D116" s="55"/>
      <c r="E116" s="40"/>
      <c r="F116" s="55"/>
      <c r="G116" s="55"/>
      <c r="H116" s="55"/>
      <c r="I116" s="55"/>
      <c r="J116" s="55"/>
      <c r="K116" s="55"/>
      <c r="L116" s="55"/>
    </row>
    <row r="117" spans="1:94" ht="15" customHeight="1" x14ac:dyDescent="0.25">
      <c r="B117" s="55"/>
      <c r="C117" s="39"/>
      <c r="D117" s="55"/>
      <c r="E117" s="40"/>
      <c r="F117" s="55"/>
      <c r="G117" s="55"/>
      <c r="H117" s="55"/>
      <c r="I117" s="55"/>
      <c r="J117" s="55"/>
      <c r="K117" s="55"/>
      <c r="L117" s="55"/>
    </row>
    <row r="118" spans="1:94" ht="15" customHeight="1" x14ac:dyDescent="0.25">
      <c r="B118" s="55"/>
      <c r="C118" s="39"/>
      <c r="D118" s="55"/>
      <c r="E118" s="40"/>
      <c r="F118" s="55"/>
      <c r="G118" s="55"/>
      <c r="H118" s="55"/>
      <c r="I118" s="55"/>
      <c r="J118" s="55"/>
      <c r="K118" s="55"/>
      <c r="L118" s="55"/>
    </row>
    <row r="119" spans="1:94" ht="15" customHeight="1" x14ac:dyDescent="0.25">
      <c r="B119" s="55"/>
      <c r="C119" s="39"/>
      <c r="D119" s="55"/>
      <c r="E119" s="40"/>
      <c r="F119" s="55"/>
      <c r="G119" s="55"/>
      <c r="H119" s="55"/>
      <c r="I119" s="55"/>
      <c r="J119" s="55"/>
      <c r="K119" s="55"/>
      <c r="L119" s="55"/>
    </row>
    <row r="120" spans="1:94" ht="15" customHeight="1" x14ac:dyDescent="0.25">
      <c r="B120" s="55"/>
      <c r="C120" s="39"/>
      <c r="D120" s="55"/>
      <c r="E120" s="40"/>
      <c r="F120" s="55"/>
      <c r="G120" s="55"/>
      <c r="H120" s="55"/>
      <c r="I120" s="55"/>
      <c r="J120" s="55"/>
      <c r="K120" s="55"/>
      <c r="L120" s="55"/>
    </row>
    <row r="121" spans="1:94" ht="15" customHeight="1" x14ac:dyDescent="0.25">
      <c r="B121" s="55"/>
      <c r="C121" s="39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94" ht="15" customHeight="1" x14ac:dyDescent="0.25">
      <c r="B122" s="55"/>
      <c r="C122" s="39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94" s="63" customFormat="1" ht="15" customHeight="1" x14ac:dyDescent="0.25">
      <c r="A123" s="3"/>
      <c r="B123" s="55"/>
      <c r="C123" s="39"/>
      <c r="D123" s="55"/>
      <c r="E123" s="55"/>
      <c r="F123" s="55"/>
      <c r="G123" s="55"/>
      <c r="H123" s="55"/>
      <c r="I123" s="55"/>
      <c r="J123" s="55"/>
      <c r="K123" s="55"/>
      <c r="L123" s="55"/>
      <c r="N123" s="55"/>
      <c r="O123" s="55"/>
      <c r="P123" s="55"/>
      <c r="Q123" s="55"/>
      <c r="R123" s="55"/>
      <c r="S123" s="55"/>
      <c r="T123" s="55"/>
      <c r="U123" s="55"/>
      <c r="V123" s="55"/>
      <c r="X123" s="61"/>
      <c r="Y123" s="54"/>
      <c r="Z123" s="61"/>
      <c r="AA123" s="31"/>
      <c r="AB123" s="61"/>
      <c r="AC123" s="61"/>
      <c r="CM123" s="125"/>
      <c r="CN123" s="125"/>
      <c r="CO123" s="125"/>
      <c r="CP123" s="125"/>
    </row>
    <row r="124" spans="1:94" s="63" customFormat="1" ht="15" customHeight="1" x14ac:dyDescent="0.25">
      <c r="A124" s="3"/>
      <c r="B124" s="55"/>
      <c r="C124" s="39"/>
      <c r="D124" s="55"/>
      <c r="E124" s="55"/>
      <c r="F124" s="55"/>
      <c r="G124" s="55"/>
      <c r="H124" s="55"/>
      <c r="I124" s="55"/>
      <c r="J124" s="55"/>
      <c r="K124" s="55"/>
      <c r="L124" s="55"/>
      <c r="N124" s="55"/>
      <c r="O124" s="55"/>
      <c r="P124" s="55"/>
      <c r="Q124" s="55"/>
      <c r="R124" s="55"/>
      <c r="S124" s="55"/>
      <c r="T124" s="55"/>
      <c r="U124" s="55"/>
      <c r="V124" s="55"/>
      <c r="X124" s="61"/>
      <c r="Y124" s="54"/>
      <c r="Z124" s="61"/>
      <c r="AA124" s="31"/>
      <c r="AB124" s="61"/>
      <c r="AC124" s="61"/>
    </row>
    <row r="125" spans="1:94" s="63" customFormat="1" ht="15" customHeight="1" x14ac:dyDescent="0.25">
      <c r="A125" s="3"/>
      <c r="B125" s="55"/>
      <c r="C125" s="39"/>
      <c r="D125" s="55"/>
      <c r="E125" s="55"/>
      <c r="F125" s="55"/>
      <c r="G125" s="55"/>
      <c r="H125" s="55"/>
      <c r="I125" s="55"/>
      <c r="J125" s="55"/>
      <c r="K125" s="55"/>
      <c r="L125" s="55"/>
      <c r="N125" s="55"/>
      <c r="O125" s="55"/>
      <c r="P125" s="55"/>
      <c r="Q125" s="55"/>
      <c r="R125" s="55"/>
      <c r="S125" s="55"/>
      <c r="T125" s="55"/>
      <c r="U125" s="55"/>
      <c r="V125" s="55"/>
      <c r="X125" s="61"/>
      <c r="Y125" s="54"/>
      <c r="Z125" s="61"/>
      <c r="AA125" s="31"/>
      <c r="AB125" s="61"/>
      <c r="AC125" s="61"/>
    </row>
    <row r="126" spans="1:94" ht="15" customHeight="1" x14ac:dyDescent="0.25">
      <c r="B126" s="53"/>
      <c r="C126" s="39"/>
      <c r="D126" s="53"/>
      <c r="E126" s="53"/>
      <c r="F126" s="53"/>
      <c r="H126" s="53"/>
      <c r="I126" s="53"/>
      <c r="J126" s="53"/>
      <c r="K126" s="53"/>
      <c r="L126" s="55"/>
    </row>
    <row r="127" spans="1:94" ht="15" customHeight="1" x14ac:dyDescent="0.25">
      <c r="B127" s="53"/>
      <c r="C127" s="39"/>
      <c r="D127" s="53"/>
      <c r="E127" s="53"/>
      <c r="F127" s="53"/>
      <c r="H127" s="53"/>
      <c r="I127" s="53"/>
      <c r="J127" s="53"/>
      <c r="K127" s="53"/>
      <c r="L127" s="55"/>
    </row>
    <row r="128" spans="1:94" s="63" customFormat="1" ht="15" customHeight="1" x14ac:dyDescent="0.25">
      <c r="A128" s="3"/>
      <c r="B128" s="53"/>
      <c r="C128" s="39"/>
      <c r="D128" s="53"/>
      <c r="E128" s="53"/>
      <c r="F128" s="53"/>
      <c r="G128" s="53"/>
      <c r="H128" s="53"/>
      <c r="I128" s="53"/>
      <c r="J128" s="53"/>
      <c r="K128" s="53"/>
      <c r="L128" s="55"/>
      <c r="N128" s="55"/>
      <c r="O128" s="55"/>
      <c r="P128" s="55"/>
      <c r="Q128" s="55"/>
      <c r="R128" s="55"/>
      <c r="S128" s="55"/>
      <c r="T128" s="55"/>
      <c r="U128" s="55"/>
      <c r="V128" s="55"/>
      <c r="X128" s="61"/>
      <c r="Y128" s="54"/>
      <c r="Z128" s="61"/>
      <c r="AA128" s="31"/>
      <c r="AB128" s="61"/>
      <c r="AC128" s="61"/>
      <c r="CM128" s="125"/>
      <c r="CN128" s="125"/>
      <c r="CO128" s="125"/>
      <c r="CP128" s="125"/>
    </row>
    <row r="129" spans="1:94" s="63" customFormat="1" ht="15" customHeight="1" x14ac:dyDescent="0.25">
      <c r="A129" s="3"/>
      <c r="B129" s="53"/>
      <c r="C129" s="39"/>
      <c r="D129" s="53"/>
      <c r="E129" s="53"/>
      <c r="F129" s="53"/>
      <c r="G129" s="53"/>
      <c r="H129" s="53"/>
      <c r="I129" s="53"/>
      <c r="J129" s="53"/>
      <c r="K129" s="53"/>
      <c r="L129" s="55"/>
      <c r="N129" s="55"/>
      <c r="O129" s="55"/>
      <c r="P129" s="55"/>
      <c r="Q129" s="55"/>
      <c r="R129" s="55"/>
      <c r="S129" s="55"/>
      <c r="T129" s="55"/>
      <c r="U129" s="55"/>
      <c r="V129" s="55"/>
      <c r="X129" s="61"/>
      <c r="Y129" s="54"/>
      <c r="Z129" s="61"/>
      <c r="AA129" s="31"/>
      <c r="AB129" s="61"/>
      <c r="AC129" s="61"/>
      <c r="CM129" s="125"/>
      <c r="CN129" s="125"/>
      <c r="CO129" s="125"/>
      <c r="CP129" s="125"/>
    </row>
    <row r="130" spans="1:94" s="63" customFormat="1" ht="15" customHeight="1" x14ac:dyDescent="0.25">
      <c r="A130" s="3"/>
      <c r="B130" s="53"/>
      <c r="C130" s="39"/>
      <c r="D130" s="53"/>
      <c r="E130" s="53"/>
      <c r="F130" s="53"/>
      <c r="G130" s="53"/>
      <c r="H130" s="53"/>
      <c r="I130" s="53"/>
      <c r="J130" s="53"/>
      <c r="K130" s="53"/>
      <c r="L130" s="55"/>
      <c r="N130" s="55"/>
      <c r="O130" s="55"/>
      <c r="P130" s="55"/>
      <c r="Q130" s="55"/>
      <c r="R130" s="55"/>
      <c r="S130" s="55"/>
      <c r="T130" s="55"/>
      <c r="U130" s="55"/>
      <c r="V130" s="55"/>
      <c r="X130" s="61"/>
      <c r="Y130" s="54"/>
      <c r="Z130" s="61"/>
      <c r="AA130" s="61"/>
      <c r="AB130" s="61"/>
      <c r="AC130" s="61"/>
      <c r="CM130" s="125"/>
      <c r="CN130" s="125"/>
      <c r="CO130" s="125"/>
      <c r="CP130" s="125"/>
    </row>
    <row r="131" spans="1:94" s="63" customFormat="1" ht="15" customHeight="1" x14ac:dyDescent="0.25">
      <c r="A131" s="3"/>
      <c r="B131" s="53"/>
      <c r="C131" s="39"/>
      <c r="D131" s="53"/>
      <c r="E131" s="53"/>
      <c r="F131" s="53"/>
      <c r="G131" s="53"/>
      <c r="H131" s="53"/>
      <c r="I131" s="53"/>
      <c r="J131" s="53"/>
      <c r="K131" s="53"/>
      <c r="L131" s="55"/>
      <c r="N131" s="55"/>
      <c r="O131" s="55"/>
      <c r="P131" s="55"/>
      <c r="Q131" s="55"/>
      <c r="R131" s="55"/>
      <c r="S131" s="55"/>
      <c r="T131" s="55"/>
      <c r="U131" s="55"/>
      <c r="V131" s="55"/>
      <c r="X131" s="61"/>
      <c r="Y131" s="54"/>
      <c r="Z131" s="61"/>
      <c r="AA131" s="61"/>
      <c r="AB131" s="61"/>
      <c r="AC131" s="61"/>
      <c r="CM131" s="125"/>
      <c r="CN131" s="125"/>
      <c r="CO131" s="125"/>
      <c r="CP131" s="125"/>
    </row>
    <row r="132" spans="1:94" s="63" customFormat="1" ht="15" customHeight="1" x14ac:dyDescent="0.25">
      <c r="A132" s="3"/>
      <c r="B132" s="53"/>
      <c r="C132" s="39"/>
      <c r="D132" s="53"/>
      <c r="E132" s="53"/>
      <c r="F132" s="53"/>
      <c r="G132" s="53"/>
      <c r="H132" s="53"/>
      <c r="I132" s="53"/>
      <c r="J132" s="53"/>
      <c r="K132" s="53"/>
      <c r="L132" s="55"/>
      <c r="N132" s="55"/>
      <c r="O132" s="55"/>
      <c r="P132" s="55"/>
      <c r="Q132" s="55"/>
      <c r="R132" s="55"/>
      <c r="S132" s="55"/>
      <c r="T132" s="55"/>
      <c r="U132" s="55"/>
      <c r="V132" s="55"/>
      <c r="X132" s="61"/>
      <c r="Y132" s="54"/>
      <c r="Z132" s="61"/>
      <c r="AA132" s="61"/>
      <c r="AB132" s="61"/>
      <c r="AC132" s="61"/>
      <c r="CM132" s="125"/>
      <c r="CN132" s="125"/>
      <c r="CO132" s="125"/>
      <c r="CP132" s="125"/>
    </row>
    <row r="133" spans="1:94" s="63" customFormat="1" ht="15" customHeight="1" x14ac:dyDescent="0.25">
      <c r="A133" s="3"/>
      <c r="B133" s="53"/>
      <c r="C133" s="39"/>
      <c r="D133" s="53"/>
      <c r="E133" s="53"/>
      <c r="F133" s="53"/>
      <c r="G133" s="53"/>
      <c r="H133" s="53"/>
      <c r="I133" s="53"/>
      <c r="J133" s="53"/>
      <c r="K133" s="53"/>
      <c r="L133" s="55"/>
      <c r="N133" s="55"/>
      <c r="O133" s="55"/>
      <c r="P133" s="55"/>
      <c r="Q133" s="55"/>
      <c r="R133" s="55"/>
      <c r="S133" s="55"/>
      <c r="T133" s="55"/>
      <c r="U133" s="55"/>
      <c r="V133" s="55"/>
      <c r="X133" s="61"/>
      <c r="Y133" s="54"/>
      <c r="Z133" s="61"/>
      <c r="AA133" s="61"/>
      <c r="AB133" s="61"/>
      <c r="AC133" s="61"/>
      <c r="CM133" s="125"/>
      <c r="CN133" s="125"/>
      <c r="CO133" s="125"/>
      <c r="CP133" s="125"/>
    </row>
    <row r="134" spans="1:94" s="63" customFormat="1" ht="15" customHeight="1" x14ac:dyDescent="0.25">
      <c r="A134" s="3"/>
      <c r="B134" s="53"/>
      <c r="C134" s="39"/>
      <c r="D134" s="53"/>
      <c r="E134" s="53"/>
      <c r="F134" s="53"/>
      <c r="G134" s="53"/>
      <c r="H134" s="53"/>
      <c r="I134" s="53"/>
      <c r="J134" s="53"/>
      <c r="K134" s="53"/>
      <c r="L134" s="55"/>
      <c r="N134" s="55"/>
      <c r="O134" s="55"/>
      <c r="P134" s="55"/>
      <c r="Q134" s="55"/>
      <c r="R134" s="55"/>
      <c r="S134" s="55"/>
      <c r="T134" s="55"/>
      <c r="U134" s="55"/>
      <c r="V134" s="55"/>
      <c r="X134" s="61"/>
      <c r="Y134" s="54"/>
      <c r="Z134" s="61"/>
      <c r="AA134" s="61"/>
      <c r="AB134" s="61"/>
      <c r="AC134" s="61"/>
      <c r="CM134" s="125"/>
      <c r="CN134" s="125"/>
      <c r="CO134" s="125"/>
      <c r="CP134" s="125"/>
    </row>
    <row r="135" spans="1:94" s="63" customFormat="1" ht="15" customHeight="1" x14ac:dyDescent="0.25">
      <c r="A135" s="3"/>
      <c r="B135" s="53"/>
      <c r="C135" s="39"/>
      <c r="D135" s="53"/>
      <c r="E135" s="53"/>
      <c r="F135" s="53"/>
      <c r="G135" s="53"/>
      <c r="H135" s="53"/>
      <c r="I135" s="53"/>
      <c r="J135" s="53"/>
      <c r="K135" s="53"/>
      <c r="L135" s="55"/>
      <c r="N135" s="55"/>
      <c r="O135" s="55"/>
      <c r="P135" s="55"/>
      <c r="Q135" s="55"/>
      <c r="R135" s="55"/>
      <c r="S135" s="55"/>
      <c r="T135" s="55"/>
      <c r="U135" s="55"/>
      <c r="V135" s="55"/>
      <c r="X135" s="61"/>
      <c r="Y135" s="54"/>
      <c r="Z135" s="61"/>
      <c r="AA135" s="61"/>
      <c r="AB135" s="61"/>
      <c r="AC135" s="61"/>
      <c r="CM135" s="125"/>
      <c r="CN135" s="125"/>
      <c r="CO135" s="125"/>
      <c r="CP135" s="125"/>
    </row>
    <row r="136" spans="1:94" s="63" customFormat="1" ht="15" customHeight="1" x14ac:dyDescent="0.25">
      <c r="A136" s="3"/>
      <c r="B136" s="53"/>
      <c r="C136" s="39"/>
      <c r="D136" s="53"/>
      <c r="E136" s="53"/>
      <c r="F136" s="53"/>
      <c r="G136" s="53"/>
      <c r="H136" s="53"/>
      <c r="I136" s="53"/>
      <c r="J136" s="53"/>
      <c r="K136" s="53"/>
      <c r="L136" s="55"/>
      <c r="N136" s="55"/>
      <c r="O136" s="55"/>
      <c r="P136" s="55"/>
      <c r="Q136" s="55"/>
      <c r="R136" s="55"/>
      <c r="S136" s="55"/>
      <c r="T136" s="55"/>
      <c r="U136" s="55"/>
      <c r="V136" s="55"/>
      <c r="X136" s="61"/>
      <c r="Y136" s="54"/>
      <c r="Z136" s="61"/>
      <c r="AA136" s="61"/>
      <c r="AB136" s="61"/>
      <c r="AC136" s="61"/>
      <c r="CM136" s="125"/>
      <c r="CN136" s="125"/>
      <c r="CO136" s="125"/>
      <c r="CP136" s="125"/>
    </row>
    <row r="137" spans="1:94" s="63" customFormat="1" ht="15" customHeight="1" x14ac:dyDescent="0.25">
      <c r="A137" s="3"/>
      <c r="B137" s="53"/>
      <c r="C137" s="39"/>
      <c r="D137" s="53"/>
      <c r="E137" s="53"/>
      <c r="F137" s="53"/>
      <c r="G137" s="53"/>
      <c r="H137" s="53"/>
      <c r="I137" s="53"/>
      <c r="J137" s="53"/>
      <c r="K137" s="53"/>
      <c r="L137" s="55"/>
      <c r="N137" s="55"/>
      <c r="O137" s="55"/>
      <c r="P137" s="55"/>
      <c r="Q137" s="55"/>
      <c r="R137" s="55"/>
      <c r="S137" s="55"/>
      <c r="T137" s="55"/>
      <c r="U137" s="55"/>
      <c r="V137" s="55"/>
      <c r="X137" s="61"/>
      <c r="Y137" s="54"/>
      <c r="Z137" s="61"/>
      <c r="AA137" s="61"/>
      <c r="AB137" s="61"/>
      <c r="AC137" s="61"/>
      <c r="CM137" s="125"/>
      <c r="CN137" s="125"/>
      <c r="CO137" s="125"/>
      <c r="CP137" s="125"/>
    </row>
    <row r="138" spans="1:94" s="63" customFormat="1" ht="15" customHeight="1" x14ac:dyDescent="0.25">
      <c r="A138" s="3"/>
      <c r="B138" s="53"/>
      <c r="C138" s="39"/>
      <c r="D138" s="53"/>
      <c r="E138" s="53"/>
      <c r="F138" s="53"/>
      <c r="G138" s="53"/>
      <c r="H138" s="53"/>
      <c r="I138" s="53"/>
      <c r="J138" s="53"/>
      <c r="K138" s="53"/>
      <c r="L138" s="55"/>
      <c r="N138" s="55"/>
      <c r="O138" s="55"/>
      <c r="P138" s="55"/>
      <c r="Q138" s="55"/>
      <c r="R138" s="55"/>
      <c r="S138" s="55"/>
      <c r="T138" s="55"/>
      <c r="U138" s="55"/>
      <c r="V138" s="55"/>
      <c r="X138" s="61"/>
      <c r="Y138" s="54"/>
      <c r="Z138" s="61"/>
      <c r="AA138" s="61"/>
      <c r="AB138" s="61"/>
      <c r="AC138" s="61"/>
      <c r="CM138" s="125"/>
      <c r="CN138" s="125"/>
      <c r="CO138" s="125"/>
      <c r="CP138" s="125"/>
    </row>
    <row r="139" spans="1:94" s="63" customFormat="1" ht="15" customHeight="1" x14ac:dyDescent="0.25">
      <c r="A139" s="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5"/>
      <c r="N139" s="55"/>
      <c r="O139" s="55"/>
      <c r="P139" s="55"/>
      <c r="Q139" s="55"/>
      <c r="R139" s="55"/>
      <c r="S139" s="55"/>
      <c r="T139" s="55"/>
      <c r="U139" s="55"/>
      <c r="V139" s="55"/>
      <c r="X139" s="61"/>
      <c r="Y139" s="54"/>
      <c r="Z139" s="61"/>
      <c r="AA139" s="61"/>
      <c r="AB139" s="61"/>
      <c r="AC139" s="61"/>
      <c r="CM139" s="125"/>
      <c r="CN139" s="125"/>
      <c r="CO139" s="125"/>
      <c r="CP139" s="125"/>
    </row>
    <row r="140" spans="1:94" s="63" customFormat="1" ht="15" customHeight="1" x14ac:dyDescent="0.25">
      <c r="A140" s="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5"/>
      <c r="N140" s="55"/>
      <c r="O140" s="55"/>
      <c r="P140" s="55"/>
      <c r="Q140" s="55"/>
      <c r="R140" s="55"/>
      <c r="S140" s="55"/>
      <c r="T140" s="55"/>
      <c r="U140" s="55"/>
      <c r="V140" s="55"/>
      <c r="X140" s="61"/>
      <c r="Y140" s="54"/>
      <c r="Z140" s="61"/>
      <c r="AA140" s="61"/>
      <c r="AB140" s="61"/>
      <c r="AC140" s="61"/>
      <c r="CM140" s="125"/>
      <c r="CN140" s="125"/>
      <c r="CO140" s="125"/>
      <c r="CP140" s="125"/>
    </row>
    <row r="141" spans="1:94" s="63" customFormat="1" ht="15" customHeight="1" x14ac:dyDescent="0.25">
      <c r="A141" s="3"/>
      <c r="B141" s="53"/>
      <c r="C141" s="40" t="s">
        <v>97</v>
      </c>
      <c r="D141" s="53"/>
      <c r="E141" s="53"/>
      <c r="F141" s="53"/>
      <c r="G141" s="53"/>
      <c r="H141" s="53"/>
      <c r="I141" s="53"/>
      <c r="J141" s="53"/>
      <c r="K141" s="53"/>
      <c r="L141" s="55"/>
      <c r="N141" s="55"/>
      <c r="O141" s="55"/>
      <c r="P141" s="55"/>
      <c r="Q141" s="55"/>
      <c r="R141" s="55"/>
      <c r="S141" s="55"/>
      <c r="T141" s="55"/>
      <c r="U141" s="55"/>
      <c r="V141" s="55"/>
      <c r="X141" s="61"/>
      <c r="Y141" s="54"/>
      <c r="Z141" s="61"/>
      <c r="AA141" s="61"/>
      <c r="AB141" s="61"/>
      <c r="AC141" s="61"/>
      <c r="CM141" s="125"/>
      <c r="CN141" s="125"/>
      <c r="CO141" s="125"/>
      <c r="CP141" s="125"/>
    </row>
    <row r="142" spans="1:94" s="63" customFormat="1" ht="15" customHeight="1" x14ac:dyDescent="0.25">
      <c r="A142" s="3"/>
      <c r="B142" s="55"/>
      <c r="C142" s="40" t="s">
        <v>193</v>
      </c>
      <c r="D142" s="55"/>
      <c r="E142" s="55"/>
      <c r="F142" s="55"/>
      <c r="G142" s="55"/>
      <c r="H142" s="55"/>
      <c r="I142" s="55"/>
      <c r="J142" s="55"/>
      <c r="K142" s="55"/>
      <c r="L142" s="55"/>
      <c r="N142" s="55"/>
      <c r="O142" s="55"/>
      <c r="P142" s="55"/>
      <c r="Q142" s="55"/>
      <c r="R142" s="55"/>
      <c r="S142" s="55"/>
      <c r="T142" s="55"/>
      <c r="U142" s="55"/>
      <c r="V142" s="55"/>
      <c r="X142" s="61"/>
      <c r="Y142" s="54"/>
      <c r="Z142" s="61"/>
      <c r="AA142" s="61"/>
      <c r="AB142" s="61"/>
      <c r="AC142" s="61"/>
    </row>
    <row r="143" spans="1:94" s="63" customFormat="1" ht="15" customHeight="1" x14ac:dyDescent="0.25">
      <c r="A143" s="3"/>
      <c r="B143" s="55"/>
      <c r="C143" s="40" t="s">
        <v>194</v>
      </c>
      <c r="D143" s="55"/>
      <c r="E143" s="55"/>
      <c r="F143" s="55"/>
      <c r="G143" s="55"/>
      <c r="H143" s="55"/>
      <c r="I143" s="55"/>
      <c r="J143" s="55"/>
      <c r="K143" s="55"/>
      <c r="L143" s="55"/>
      <c r="N143" s="55"/>
      <c r="O143" s="55"/>
      <c r="P143" s="55"/>
      <c r="Q143" s="55"/>
      <c r="R143" s="55"/>
      <c r="S143" s="55"/>
      <c r="T143" s="55"/>
      <c r="U143" s="55"/>
      <c r="V143" s="55"/>
      <c r="X143" s="61"/>
      <c r="Y143" s="54"/>
      <c r="Z143" s="61"/>
      <c r="AA143" s="61"/>
      <c r="AB143" s="61"/>
      <c r="AC143" s="61"/>
    </row>
    <row r="144" spans="1:94" s="63" customFormat="1" ht="15" customHeight="1" x14ac:dyDescent="0.25">
      <c r="A144" s="3"/>
      <c r="B144" s="55"/>
      <c r="C144" s="40" t="s">
        <v>195</v>
      </c>
      <c r="D144" s="55"/>
      <c r="E144" s="55"/>
      <c r="F144" s="55"/>
      <c r="G144" s="55"/>
      <c r="H144" s="55"/>
      <c r="I144" s="55"/>
      <c r="J144" s="55"/>
      <c r="K144" s="55"/>
      <c r="L144" s="55"/>
      <c r="N144" s="55"/>
      <c r="O144" s="55"/>
      <c r="P144" s="55"/>
      <c r="Q144" s="55"/>
      <c r="R144" s="55"/>
      <c r="S144" s="55"/>
      <c r="T144" s="55"/>
      <c r="U144" s="55"/>
      <c r="V144" s="55"/>
      <c r="X144" s="61"/>
      <c r="Y144" s="54"/>
      <c r="Z144" s="61"/>
      <c r="AA144" s="61"/>
      <c r="AB144" s="61"/>
      <c r="AC144" s="61"/>
    </row>
    <row r="145" spans="1:94" s="63" customFormat="1" ht="15" customHeight="1" x14ac:dyDescent="0.25">
      <c r="A145" s="3"/>
      <c r="B145" s="53"/>
      <c r="C145" s="41" t="s">
        <v>196</v>
      </c>
      <c r="D145" s="53"/>
      <c r="E145" s="53"/>
      <c r="F145" s="53"/>
      <c r="G145" s="53"/>
      <c r="H145" s="53"/>
      <c r="I145" s="53"/>
      <c r="J145" s="53"/>
      <c r="K145" s="53"/>
      <c r="L145" s="55"/>
      <c r="N145" s="55"/>
      <c r="O145" s="55"/>
      <c r="P145" s="55"/>
      <c r="Q145" s="55"/>
      <c r="R145" s="55"/>
      <c r="S145" s="55"/>
      <c r="T145" s="55"/>
      <c r="U145" s="55"/>
      <c r="V145" s="55"/>
      <c r="X145" s="61"/>
      <c r="Y145" s="54"/>
      <c r="Z145" s="61"/>
      <c r="AA145" s="61"/>
      <c r="AB145" s="61"/>
      <c r="AC145" s="61"/>
      <c r="CM145" s="125"/>
      <c r="CN145" s="125"/>
      <c r="CO145" s="125"/>
      <c r="CP145" s="125"/>
    </row>
    <row r="146" spans="1:94" s="63" customFormat="1" ht="15" customHeight="1" x14ac:dyDescent="0.25">
      <c r="A146" s="3"/>
      <c r="B146" s="53"/>
      <c r="C146" s="41" t="s">
        <v>66</v>
      </c>
      <c r="D146" s="53"/>
      <c r="E146" s="53"/>
      <c r="F146" s="53"/>
      <c r="G146" s="53"/>
      <c r="H146" s="53"/>
      <c r="I146" s="53"/>
      <c r="J146" s="53"/>
      <c r="K146" s="53"/>
      <c r="L146" s="55"/>
      <c r="N146" s="55"/>
      <c r="O146" s="55"/>
      <c r="P146" s="55"/>
      <c r="Q146" s="55"/>
      <c r="R146" s="55"/>
      <c r="S146" s="55"/>
      <c r="T146" s="55"/>
      <c r="U146" s="55"/>
      <c r="V146" s="55"/>
      <c r="X146" s="61"/>
      <c r="Y146" s="54"/>
      <c r="Z146" s="61"/>
      <c r="AA146" s="61"/>
      <c r="AB146" s="61"/>
      <c r="AC146" s="61"/>
      <c r="CM146" s="125"/>
      <c r="CN146" s="125"/>
      <c r="CO146" s="125"/>
      <c r="CP146" s="125"/>
    </row>
    <row r="147" spans="1:94" s="63" customFormat="1" ht="15" customHeight="1" x14ac:dyDescent="0.25">
      <c r="A147" s="3"/>
      <c r="B147" s="53"/>
      <c r="C147" s="41" t="s">
        <v>197</v>
      </c>
      <c r="D147" s="53"/>
      <c r="E147" s="53"/>
      <c r="F147" s="53"/>
      <c r="G147" s="53"/>
      <c r="H147" s="53"/>
      <c r="I147" s="53"/>
      <c r="J147" s="53"/>
      <c r="K147" s="53"/>
      <c r="L147" s="55"/>
      <c r="N147" s="55"/>
      <c r="O147" s="55"/>
      <c r="P147" s="55"/>
      <c r="Q147" s="55"/>
      <c r="R147" s="55"/>
      <c r="S147" s="55"/>
      <c r="T147" s="55"/>
      <c r="U147" s="55"/>
      <c r="V147" s="55"/>
      <c r="X147" s="61"/>
      <c r="Y147" s="54"/>
      <c r="Z147" s="61"/>
      <c r="AA147" s="61"/>
      <c r="AB147" s="61"/>
      <c r="AC147" s="61"/>
      <c r="CM147" s="125"/>
      <c r="CN147" s="125"/>
      <c r="CO147" s="125"/>
      <c r="CP147" s="125"/>
    </row>
    <row r="148" spans="1:94" s="63" customFormat="1" ht="15" customHeight="1" x14ac:dyDescent="0.25">
      <c r="A148" s="3"/>
      <c r="B148" s="53"/>
      <c r="C148" s="41" t="s">
        <v>198</v>
      </c>
      <c r="D148" s="53"/>
      <c r="E148" s="53"/>
      <c r="F148" s="53"/>
      <c r="G148" s="53"/>
      <c r="H148" s="53"/>
      <c r="I148" s="53"/>
      <c r="J148" s="53"/>
      <c r="K148" s="53"/>
      <c r="L148" s="55"/>
      <c r="N148" s="55"/>
      <c r="O148" s="55"/>
      <c r="P148" s="55"/>
      <c r="Q148" s="55"/>
      <c r="R148" s="55"/>
      <c r="S148" s="55"/>
      <c r="T148" s="55"/>
      <c r="U148" s="55"/>
      <c r="V148" s="55"/>
      <c r="X148" s="61"/>
      <c r="Y148" s="54"/>
      <c r="Z148" s="61"/>
      <c r="AA148" s="61"/>
      <c r="AB148" s="61"/>
      <c r="AC148" s="61"/>
      <c r="CM148" s="125"/>
      <c r="CN148" s="125"/>
      <c r="CO148" s="125"/>
      <c r="CP148" s="125"/>
    </row>
    <row r="149" spans="1:94" s="63" customFormat="1" ht="15" customHeight="1" x14ac:dyDescent="0.25">
      <c r="A149" s="3"/>
      <c r="B149" s="53"/>
      <c r="C149" s="41" t="s">
        <v>199</v>
      </c>
      <c r="D149" s="53"/>
      <c r="E149" s="53"/>
      <c r="F149" s="53"/>
      <c r="G149" s="53"/>
      <c r="H149" s="53"/>
      <c r="I149" s="53"/>
      <c r="J149" s="53"/>
      <c r="K149" s="53"/>
      <c r="L149" s="55"/>
      <c r="N149" s="55"/>
      <c r="O149" s="55"/>
      <c r="P149" s="55"/>
      <c r="Q149" s="55"/>
      <c r="R149" s="55"/>
      <c r="S149" s="55"/>
      <c r="T149" s="55"/>
      <c r="U149" s="55"/>
      <c r="V149" s="55"/>
      <c r="X149" s="61"/>
      <c r="Y149" s="54"/>
      <c r="Z149" s="61"/>
      <c r="AA149" s="61"/>
      <c r="AB149" s="61"/>
      <c r="AC149" s="61"/>
      <c r="CM149" s="125"/>
      <c r="CN149" s="125"/>
      <c r="CO149" s="125"/>
      <c r="CP149" s="125"/>
    </row>
    <row r="150" spans="1:94" s="63" customFormat="1" ht="15" customHeight="1" x14ac:dyDescent="0.25">
      <c r="A150" s="3"/>
      <c r="B150" s="53"/>
      <c r="C150" s="41" t="s">
        <v>200</v>
      </c>
      <c r="D150" s="53"/>
      <c r="E150" s="53"/>
      <c r="F150" s="53"/>
      <c r="G150" s="53"/>
      <c r="H150" s="53"/>
      <c r="I150" s="53"/>
      <c r="J150" s="53"/>
      <c r="K150" s="53"/>
      <c r="L150" s="55"/>
      <c r="N150" s="55"/>
      <c r="O150" s="55"/>
      <c r="P150" s="55"/>
      <c r="Q150" s="55"/>
      <c r="R150" s="55"/>
      <c r="S150" s="55"/>
      <c r="T150" s="55"/>
      <c r="U150" s="55"/>
      <c r="V150" s="55"/>
      <c r="X150" s="61"/>
      <c r="Y150" s="54"/>
      <c r="Z150" s="61"/>
      <c r="AA150" s="61"/>
      <c r="AB150" s="61"/>
      <c r="AC150" s="61"/>
      <c r="CM150" s="125"/>
      <c r="CN150" s="125"/>
      <c r="CO150" s="125"/>
      <c r="CP150" s="125"/>
    </row>
    <row r="151" spans="1:94" s="63" customFormat="1" ht="15" customHeight="1" x14ac:dyDescent="0.25">
      <c r="A151" s="3"/>
      <c r="B151" s="53"/>
      <c r="C151" s="41" t="s">
        <v>201</v>
      </c>
      <c r="D151" s="53"/>
      <c r="E151" s="53"/>
      <c r="F151" s="53"/>
      <c r="G151" s="53"/>
      <c r="H151" s="53"/>
      <c r="I151" s="53"/>
      <c r="J151" s="53"/>
      <c r="K151" s="53"/>
      <c r="L151" s="55"/>
      <c r="N151" s="55"/>
      <c r="O151" s="55"/>
      <c r="P151" s="55"/>
      <c r="Q151" s="55"/>
      <c r="R151" s="55"/>
      <c r="S151" s="55"/>
      <c r="T151" s="55"/>
      <c r="U151" s="55"/>
      <c r="V151" s="55"/>
      <c r="X151" s="61"/>
      <c r="Y151" s="54"/>
      <c r="Z151" s="61"/>
      <c r="AA151" s="61"/>
      <c r="AB151" s="61"/>
      <c r="AC151" s="61"/>
      <c r="CM151" s="125"/>
      <c r="CN151" s="125"/>
      <c r="CO151" s="125"/>
      <c r="CP151" s="125"/>
    </row>
    <row r="152" spans="1:94" s="63" customFormat="1" ht="15" customHeight="1" x14ac:dyDescent="0.25">
      <c r="A152" s="3"/>
      <c r="B152" s="53"/>
      <c r="C152" s="41" t="s">
        <v>202</v>
      </c>
      <c r="D152" s="53"/>
      <c r="E152" s="53"/>
      <c r="F152" s="53"/>
      <c r="G152" s="53"/>
      <c r="H152" s="53"/>
      <c r="I152" s="53"/>
      <c r="J152" s="53"/>
      <c r="K152" s="53"/>
      <c r="L152" s="55"/>
      <c r="N152" s="55"/>
      <c r="O152" s="55"/>
      <c r="P152" s="55"/>
      <c r="Q152" s="55"/>
      <c r="R152" s="55"/>
      <c r="S152" s="55"/>
      <c r="T152" s="55"/>
      <c r="U152" s="55"/>
      <c r="V152" s="55"/>
      <c r="X152" s="61"/>
      <c r="Y152" s="54"/>
      <c r="Z152" s="61"/>
      <c r="AA152" s="61"/>
      <c r="AB152" s="61"/>
      <c r="AC152" s="61"/>
      <c r="CM152" s="125"/>
      <c r="CN152" s="125"/>
      <c r="CO152" s="125"/>
      <c r="CP152" s="125"/>
    </row>
    <row r="153" spans="1:94" s="63" customFormat="1" ht="15" customHeight="1" x14ac:dyDescent="0.25">
      <c r="A153" s="3"/>
      <c r="B153" s="53"/>
      <c r="C153" s="41" t="s">
        <v>203</v>
      </c>
      <c r="D153" s="53"/>
      <c r="E153" s="53"/>
      <c r="F153" s="53"/>
      <c r="G153" s="53"/>
      <c r="H153" s="53"/>
      <c r="I153" s="53"/>
      <c r="J153" s="53"/>
      <c r="K153" s="53"/>
      <c r="L153" s="55"/>
      <c r="N153" s="55"/>
      <c r="O153" s="55"/>
      <c r="P153" s="55"/>
      <c r="Q153" s="55"/>
      <c r="R153" s="55"/>
      <c r="S153" s="55"/>
      <c r="T153" s="55"/>
      <c r="U153" s="55"/>
      <c r="V153" s="55"/>
      <c r="X153" s="61"/>
      <c r="Y153" s="54"/>
      <c r="Z153" s="61"/>
      <c r="AA153" s="61"/>
      <c r="AB153" s="61"/>
      <c r="AC153" s="61"/>
      <c r="CM153" s="125"/>
      <c r="CN153" s="125"/>
      <c r="CO153" s="125"/>
      <c r="CP153" s="125"/>
    </row>
    <row r="154" spans="1:94" s="63" customFormat="1" ht="15" customHeight="1" x14ac:dyDescent="0.25">
      <c r="A154" s="3"/>
      <c r="B154" s="53"/>
      <c r="C154" s="41" t="s">
        <v>204</v>
      </c>
      <c r="D154" s="53"/>
      <c r="E154" s="53"/>
      <c r="F154" s="53"/>
      <c r="G154" s="53"/>
      <c r="H154" s="53"/>
      <c r="I154" s="53"/>
      <c r="J154" s="53"/>
      <c r="K154" s="53"/>
      <c r="L154" s="55"/>
      <c r="N154" s="55"/>
      <c r="O154" s="55"/>
      <c r="P154" s="55"/>
      <c r="Q154" s="55"/>
      <c r="R154" s="55"/>
      <c r="S154" s="55"/>
      <c r="T154" s="55"/>
      <c r="U154" s="55"/>
      <c r="V154" s="55"/>
      <c r="X154" s="61"/>
      <c r="Y154" s="54"/>
      <c r="Z154" s="61"/>
      <c r="AA154" s="61"/>
      <c r="AB154" s="61"/>
      <c r="AC154" s="61"/>
      <c r="CM154" s="125"/>
      <c r="CN154" s="125"/>
      <c r="CO154" s="125"/>
      <c r="CP154" s="125"/>
    </row>
    <row r="155" spans="1:94" s="63" customFormat="1" ht="15" customHeight="1" x14ac:dyDescent="0.25">
      <c r="A155" s="3"/>
      <c r="B155" s="53"/>
      <c r="C155" s="40" t="s">
        <v>205</v>
      </c>
      <c r="D155" s="53"/>
      <c r="E155" s="53"/>
      <c r="F155" s="53"/>
      <c r="G155" s="53"/>
      <c r="H155" s="53"/>
      <c r="I155" s="53"/>
      <c r="J155" s="53"/>
      <c r="K155" s="53"/>
      <c r="L155" s="55"/>
      <c r="N155" s="55"/>
      <c r="O155" s="55"/>
      <c r="P155" s="55"/>
      <c r="Q155" s="55"/>
      <c r="R155" s="55"/>
      <c r="S155" s="55"/>
      <c r="T155" s="55"/>
      <c r="U155" s="55"/>
      <c r="V155" s="55"/>
      <c r="X155" s="61"/>
      <c r="Y155" s="54"/>
      <c r="Z155" s="61"/>
      <c r="AA155" s="61"/>
      <c r="AB155" s="61"/>
      <c r="AC155" s="61"/>
      <c r="CM155" s="125"/>
      <c r="CN155" s="125"/>
      <c r="CO155" s="125"/>
      <c r="CP155" s="125"/>
    </row>
    <row r="156" spans="1:94" s="63" customFormat="1" ht="15" customHeight="1" x14ac:dyDescent="0.25">
      <c r="A156" s="55"/>
      <c r="B156" s="53"/>
      <c r="C156" s="40" t="s">
        <v>206</v>
      </c>
      <c r="D156" s="53"/>
      <c r="E156" s="53"/>
      <c r="F156" s="53"/>
      <c r="G156" s="53"/>
      <c r="H156" s="53"/>
      <c r="I156" s="53"/>
      <c r="J156" s="53"/>
      <c r="K156" s="53"/>
      <c r="L156" s="55"/>
      <c r="N156" s="55"/>
      <c r="O156" s="55"/>
      <c r="P156" s="55"/>
      <c r="Q156" s="55"/>
      <c r="R156" s="55"/>
      <c r="S156" s="55"/>
      <c r="T156" s="55"/>
      <c r="U156" s="55"/>
      <c r="V156" s="55"/>
      <c r="X156" s="61"/>
      <c r="Y156" s="54"/>
      <c r="Z156" s="61"/>
      <c r="AA156" s="61"/>
      <c r="AB156" s="61"/>
      <c r="AC156" s="61"/>
      <c r="CM156" s="125"/>
      <c r="CN156" s="125"/>
      <c r="CO156" s="125"/>
      <c r="CP156" s="125"/>
    </row>
    <row r="157" spans="1:94" ht="15" customHeight="1" x14ac:dyDescent="0.25">
      <c r="A157" s="55"/>
      <c r="B157" s="53"/>
      <c r="C157" s="40" t="s">
        <v>81</v>
      </c>
      <c r="D157" s="53"/>
      <c r="E157" s="53"/>
      <c r="F157" s="53"/>
      <c r="H157" s="53"/>
      <c r="I157" s="53"/>
      <c r="J157" s="53"/>
      <c r="K157" s="53"/>
      <c r="L157" s="55"/>
      <c r="AA157" s="61"/>
    </row>
    <row r="158" spans="1:94" ht="15" customHeight="1" x14ac:dyDescent="0.25">
      <c r="A158" s="55"/>
      <c r="B158" s="53"/>
      <c r="C158" s="40" t="s">
        <v>84</v>
      </c>
      <c r="D158" s="53"/>
      <c r="E158" s="53"/>
      <c r="F158" s="53"/>
      <c r="H158" s="53"/>
      <c r="I158" s="53"/>
      <c r="J158" s="53"/>
      <c r="K158" s="53"/>
      <c r="L158" s="55"/>
      <c r="AA158" s="61"/>
    </row>
    <row r="159" spans="1:94" s="61" customFormat="1" ht="15" customHeight="1" x14ac:dyDescent="0.25">
      <c r="A159" s="55"/>
      <c r="B159" s="53"/>
      <c r="C159" s="40" t="s">
        <v>70</v>
      </c>
      <c r="D159" s="53"/>
      <c r="E159" s="53"/>
      <c r="F159" s="53"/>
      <c r="G159" s="53"/>
      <c r="H159" s="53"/>
      <c r="I159" s="53"/>
      <c r="J159" s="53"/>
      <c r="K159" s="53"/>
      <c r="L159" s="55"/>
      <c r="M159" s="63"/>
      <c r="N159" s="55"/>
      <c r="O159" s="55"/>
      <c r="P159" s="55"/>
      <c r="Q159" s="55"/>
      <c r="R159" s="55"/>
      <c r="S159" s="55"/>
      <c r="T159" s="55"/>
      <c r="U159" s="55"/>
      <c r="V159" s="55"/>
      <c r="W159" s="63"/>
      <c r="Y159" s="54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125"/>
      <c r="CN159" s="125"/>
      <c r="CO159" s="125"/>
      <c r="CP159" s="125"/>
    </row>
    <row r="160" spans="1:94" s="61" customFormat="1" ht="15" customHeight="1" x14ac:dyDescent="0.25">
      <c r="A160" s="55"/>
      <c r="B160" s="53"/>
      <c r="C160" s="40" t="s">
        <v>207</v>
      </c>
      <c r="D160" s="53"/>
      <c r="E160" s="53"/>
      <c r="F160" s="53"/>
      <c r="G160" s="53"/>
      <c r="H160" s="53"/>
      <c r="I160" s="53"/>
      <c r="J160" s="53"/>
      <c r="K160" s="53"/>
      <c r="L160" s="55"/>
      <c r="M160" s="63"/>
      <c r="N160" s="55"/>
      <c r="O160" s="55"/>
      <c r="P160" s="55"/>
      <c r="Q160" s="55"/>
      <c r="R160" s="55"/>
      <c r="S160" s="55"/>
      <c r="T160" s="55"/>
      <c r="U160" s="55"/>
      <c r="V160" s="55"/>
      <c r="W160" s="63"/>
      <c r="Y160" s="54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125"/>
      <c r="CN160" s="125"/>
      <c r="CO160" s="125"/>
      <c r="CP160" s="125"/>
    </row>
    <row r="161" spans="1:94" s="61" customFormat="1" ht="15" customHeight="1" x14ac:dyDescent="0.25">
      <c r="A161" s="55"/>
      <c r="B161" s="53"/>
      <c r="C161" s="40" t="s">
        <v>208</v>
      </c>
      <c r="D161" s="53"/>
      <c r="E161" s="53"/>
      <c r="F161" s="53"/>
      <c r="G161" s="53"/>
      <c r="H161" s="53"/>
      <c r="I161" s="53"/>
      <c r="J161" s="53"/>
      <c r="K161" s="53"/>
      <c r="L161" s="55"/>
      <c r="M161" s="63"/>
      <c r="N161" s="55"/>
      <c r="O161" s="55"/>
      <c r="P161" s="55"/>
      <c r="Q161" s="55"/>
      <c r="R161" s="55"/>
      <c r="S161" s="55"/>
      <c r="T161" s="55"/>
      <c r="U161" s="55"/>
      <c r="V161" s="55"/>
      <c r="W161" s="63"/>
      <c r="Y161" s="54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125"/>
      <c r="CN161" s="125"/>
      <c r="CO161" s="125"/>
      <c r="CP161" s="125"/>
    </row>
    <row r="162" spans="1:94" s="61" customFormat="1" ht="15" customHeight="1" x14ac:dyDescent="0.25">
      <c r="A162" s="55"/>
      <c r="B162" s="53"/>
      <c r="C162" s="40" t="s">
        <v>85</v>
      </c>
      <c r="D162" s="53"/>
      <c r="E162" s="53"/>
      <c r="F162" s="53"/>
      <c r="G162" s="53"/>
      <c r="H162" s="53"/>
      <c r="I162" s="53"/>
      <c r="J162" s="53"/>
      <c r="K162" s="53"/>
      <c r="L162" s="55"/>
      <c r="M162" s="63"/>
      <c r="N162" s="55"/>
      <c r="O162" s="55"/>
      <c r="P162" s="55"/>
      <c r="Q162" s="55"/>
      <c r="R162" s="55"/>
      <c r="S162" s="55"/>
      <c r="T162" s="55"/>
      <c r="U162" s="55"/>
      <c r="V162" s="55"/>
      <c r="W162" s="63"/>
      <c r="Y162" s="54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125"/>
      <c r="CN162" s="125"/>
      <c r="CO162" s="125"/>
      <c r="CP162" s="125"/>
    </row>
    <row r="163" spans="1:94" s="61" customFormat="1" ht="15" customHeight="1" x14ac:dyDescent="0.25">
      <c r="A163" s="55"/>
      <c r="B163" s="53"/>
      <c r="C163" s="40" t="s">
        <v>89</v>
      </c>
      <c r="D163" s="53"/>
      <c r="E163" s="53"/>
      <c r="F163" s="53"/>
      <c r="G163" s="53"/>
      <c r="H163" s="53"/>
      <c r="I163" s="53"/>
      <c r="J163" s="53"/>
      <c r="K163" s="53"/>
      <c r="L163" s="55"/>
      <c r="M163" s="63"/>
      <c r="N163" s="55"/>
      <c r="O163" s="55"/>
      <c r="P163" s="55"/>
      <c r="Q163" s="55"/>
      <c r="R163" s="55"/>
      <c r="S163" s="55"/>
      <c r="T163" s="55"/>
      <c r="U163" s="55"/>
      <c r="V163" s="55"/>
      <c r="W163" s="63"/>
      <c r="Y163" s="54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125"/>
      <c r="CN163" s="125"/>
      <c r="CO163" s="125"/>
      <c r="CP163" s="125"/>
    </row>
    <row r="164" spans="1:94" s="61" customFormat="1" ht="15" customHeight="1" x14ac:dyDescent="0.25">
      <c r="A164" s="55"/>
      <c r="B164" s="53"/>
      <c r="C164" s="40" t="s">
        <v>93</v>
      </c>
      <c r="D164" s="53"/>
      <c r="E164" s="53"/>
      <c r="F164" s="53"/>
      <c r="G164" s="53"/>
      <c r="H164" s="53"/>
      <c r="I164" s="53"/>
      <c r="J164" s="53"/>
      <c r="K164" s="53"/>
      <c r="L164" s="55"/>
      <c r="M164" s="63"/>
      <c r="N164" s="55"/>
      <c r="O164" s="55"/>
      <c r="P164" s="55"/>
      <c r="Q164" s="55"/>
      <c r="R164" s="55"/>
      <c r="S164" s="55"/>
      <c r="T164" s="55"/>
      <c r="U164" s="55"/>
      <c r="V164" s="55"/>
      <c r="W164" s="63"/>
      <c r="Y164" s="54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125"/>
      <c r="CN164" s="125"/>
      <c r="CO164" s="125"/>
      <c r="CP164" s="125"/>
    </row>
    <row r="165" spans="1:94" s="61" customFormat="1" ht="15" customHeight="1" x14ac:dyDescent="0.25">
      <c r="A165" s="55"/>
      <c r="B165" s="53"/>
      <c r="C165" s="40" t="s">
        <v>98</v>
      </c>
      <c r="D165" s="53"/>
      <c r="E165" s="53"/>
      <c r="F165" s="53"/>
      <c r="G165" s="53"/>
      <c r="H165" s="53"/>
      <c r="I165" s="53"/>
      <c r="J165" s="53"/>
      <c r="K165" s="53"/>
      <c r="L165" s="55"/>
      <c r="M165" s="63"/>
      <c r="N165" s="55"/>
      <c r="O165" s="55"/>
      <c r="P165" s="55"/>
      <c r="Q165" s="55"/>
      <c r="R165" s="55"/>
      <c r="S165" s="55"/>
      <c r="T165" s="55"/>
      <c r="U165" s="55"/>
      <c r="V165" s="55"/>
      <c r="W165" s="63"/>
      <c r="Y165" s="54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125"/>
      <c r="CN165" s="125"/>
      <c r="CO165" s="125"/>
      <c r="CP165" s="125"/>
    </row>
    <row r="166" spans="1:94" s="61" customFormat="1" ht="15" customHeight="1" x14ac:dyDescent="0.25">
      <c r="A166" s="55"/>
      <c r="B166" s="53"/>
      <c r="C166" s="40" t="s">
        <v>99</v>
      </c>
      <c r="D166" s="53"/>
      <c r="E166" s="53"/>
      <c r="F166" s="53"/>
      <c r="G166" s="53"/>
      <c r="H166" s="53"/>
      <c r="I166" s="53"/>
      <c r="J166" s="53"/>
      <c r="K166" s="53"/>
      <c r="L166" s="55"/>
      <c r="M166" s="63"/>
      <c r="N166" s="55"/>
      <c r="O166" s="55"/>
      <c r="P166" s="55"/>
      <c r="Q166" s="55"/>
      <c r="R166" s="55"/>
      <c r="S166" s="55"/>
      <c r="T166" s="55"/>
      <c r="U166" s="55"/>
      <c r="V166" s="55"/>
      <c r="W166" s="63"/>
      <c r="Y166" s="54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125"/>
      <c r="CN166" s="125"/>
      <c r="CO166" s="125"/>
      <c r="CP166" s="125"/>
    </row>
    <row r="167" spans="1:94" s="61" customFormat="1" ht="15" customHeight="1" x14ac:dyDescent="0.25">
      <c r="A167" s="55"/>
      <c r="B167" s="53"/>
      <c r="C167" s="40" t="s">
        <v>209</v>
      </c>
      <c r="D167" s="53"/>
      <c r="E167" s="53"/>
      <c r="F167" s="53"/>
      <c r="G167" s="53"/>
      <c r="H167" s="53"/>
      <c r="I167" s="53"/>
      <c r="J167" s="53"/>
      <c r="K167" s="53"/>
      <c r="L167" s="55"/>
      <c r="M167" s="63"/>
      <c r="N167" s="55"/>
      <c r="O167" s="55"/>
      <c r="P167" s="55"/>
      <c r="Q167" s="55"/>
      <c r="R167" s="55"/>
      <c r="S167" s="55"/>
      <c r="T167" s="55"/>
      <c r="U167" s="55"/>
      <c r="V167" s="55"/>
      <c r="W167" s="63"/>
      <c r="Y167" s="54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125"/>
      <c r="CN167" s="125"/>
      <c r="CO167" s="125"/>
      <c r="CP167" s="125"/>
    </row>
    <row r="168" spans="1:94" s="61" customFormat="1" ht="15" customHeight="1" x14ac:dyDescent="0.25">
      <c r="A168" s="55"/>
      <c r="B168" s="53"/>
      <c r="C168" s="40" t="s">
        <v>210</v>
      </c>
      <c r="D168" s="53"/>
      <c r="E168" s="53"/>
      <c r="F168" s="53"/>
      <c r="G168" s="53"/>
      <c r="H168" s="53"/>
      <c r="I168" s="53"/>
      <c r="J168" s="53"/>
      <c r="K168" s="53"/>
      <c r="L168" s="55"/>
      <c r="M168" s="63"/>
      <c r="N168" s="55"/>
      <c r="O168" s="55"/>
      <c r="P168" s="55"/>
      <c r="Q168" s="55"/>
      <c r="R168" s="55"/>
      <c r="S168" s="55"/>
      <c r="T168" s="55"/>
      <c r="U168" s="55"/>
      <c r="V168" s="55"/>
      <c r="W168" s="63"/>
      <c r="Y168" s="54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125"/>
      <c r="CN168" s="125"/>
      <c r="CO168" s="125"/>
      <c r="CP168" s="125"/>
    </row>
    <row r="169" spans="1:94" s="61" customFormat="1" ht="15" customHeight="1" x14ac:dyDescent="0.25">
      <c r="A169" s="55"/>
      <c r="B169" s="53"/>
      <c r="C169" s="40" t="s">
        <v>100</v>
      </c>
      <c r="D169" s="53"/>
      <c r="E169" s="53"/>
      <c r="F169" s="53"/>
      <c r="G169" s="53"/>
      <c r="H169" s="53"/>
      <c r="I169" s="53"/>
      <c r="J169" s="53"/>
      <c r="K169" s="53"/>
      <c r="L169" s="55"/>
      <c r="M169" s="63"/>
      <c r="N169" s="55"/>
      <c r="O169" s="55"/>
      <c r="P169" s="55"/>
      <c r="Q169" s="55"/>
      <c r="R169" s="55"/>
      <c r="S169" s="55"/>
      <c r="T169" s="55"/>
      <c r="U169" s="55"/>
      <c r="V169" s="55"/>
      <c r="W169" s="63"/>
      <c r="Y169" s="54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125"/>
      <c r="CN169" s="125"/>
      <c r="CO169" s="125"/>
      <c r="CP169" s="125"/>
    </row>
    <row r="170" spans="1:94" s="61" customFormat="1" ht="15" customHeight="1" x14ac:dyDescent="0.25">
      <c r="A170" s="55"/>
      <c r="B170" s="53"/>
      <c r="C170" s="40" t="s">
        <v>211</v>
      </c>
      <c r="D170" s="53"/>
      <c r="E170" s="53"/>
      <c r="F170" s="53"/>
      <c r="G170" s="53"/>
      <c r="H170" s="53"/>
      <c r="I170" s="53"/>
      <c r="J170" s="53"/>
      <c r="K170" s="53"/>
      <c r="L170" s="55"/>
      <c r="M170" s="63"/>
      <c r="N170" s="55"/>
      <c r="O170" s="55"/>
      <c r="P170" s="55"/>
      <c r="Q170" s="55"/>
      <c r="R170" s="55"/>
      <c r="S170" s="55"/>
      <c r="T170" s="55"/>
      <c r="U170" s="55"/>
      <c r="V170" s="55"/>
      <c r="W170" s="63"/>
      <c r="Y170" s="54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125"/>
      <c r="CN170" s="125"/>
      <c r="CO170" s="125"/>
      <c r="CP170" s="125"/>
    </row>
    <row r="171" spans="1:94" s="61" customFormat="1" ht="15" customHeight="1" x14ac:dyDescent="0.25">
      <c r="A171" s="55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5"/>
      <c r="M171" s="63"/>
      <c r="N171" s="55"/>
      <c r="O171" s="55"/>
      <c r="P171" s="55"/>
      <c r="Q171" s="55"/>
      <c r="R171" s="55"/>
      <c r="S171" s="55"/>
      <c r="T171" s="55"/>
      <c r="U171" s="55"/>
      <c r="V171" s="55"/>
      <c r="W171" s="63"/>
      <c r="Y171" s="54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125"/>
      <c r="CN171" s="125"/>
      <c r="CO171" s="125"/>
      <c r="CP171" s="125"/>
    </row>
    <row r="172" spans="1:94" s="61" customFormat="1" ht="15" customHeight="1" x14ac:dyDescent="0.25">
      <c r="A172" s="55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5"/>
      <c r="M172" s="63"/>
      <c r="N172" s="55"/>
      <c r="O172" s="55"/>
      <c r="P172" s="55"/>
      <c r="Q172" s="55"/>
      <c r="R172" s="55"/>
      <c r="S172" s="55"/>
      <c r="T172" s="55"/>
      <c r="U172" s="55"/>
      <c r="V172" s="55"/>
      <c r="W172" s="63"/>
      <c r="Y172" s="54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125"/>
      <c r="CN172" s="125"/>
      <c r="CO172" s="125"/>
      <c r="CP172" s="125"/>
    </row>
    <row r="173" spans="1:94" s="61" customFormat="1" ht="15" customHeight="1" x14ac:dyDescent="0.25">
      <c r="A173" s="55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5"/>
      <c r="M173" s="63"/>
      <c r="N173" s="55"/>
      <c r="O173" s="55"/>
      <c r="P173" s="55"/>
      <c r="Q173" s="55"/>
      <c r="R173" s="55"/>
      <c r="S173" s="55"/>
      <c r="T173" s="55"/>
      <c r="U173" s="55"/>
      <c r="V173" s="55"/>
      <c r="W173" s="63"/>
      <c r="Y173" s="54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125"/>
      <c r="CN173" s="125"/>
      <c r="CO173" s="125"/>
      <c r="CP173" s="125"/>
    </row>
    <row r="174" spans="1:94" s="61" customFormat="1" ht="15" customHeight="1" x14ac:dyDescent="0.25">
      <c r="A174" s="55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5"/>
      <c r="M174" s="63"/>
      <c r="N174" s="55"/>
      <c r="O174" s="55"/>
      <c r="P174" s="55"/>
      <c r="Q174" s="55"/>
      <c r="R174" s="55"/>
      <c r="S174" s="55"/>
      <c r="T174" s="55"/>
      <c r="U174" s="55"/>
      <c r="V174" s="55"/>
      <c r="W174" s="63"/>
      <c r="Y174" s="54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125"/>
      <c r="CN174" s="125"/>
      <c r="CO174" s="125"/>
      <c r="CP174" s="125"/>
    </row>
    <row r="175" spans="1:94" s="61" customFormat="1" ht="15" customHeight="1" x14ac:dyDescent="0.25">
      <c r="A175" s="55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5"/>
      <c r="M175" s="63"/>
      <c r="N175" s="55"/>
      <c r="O175" s="55"/>
      <c r="P175" s="55"/>
      <c r="Q175" s="55"/>
      <c r="R175" s="55"/>
      <c r="S175" s="55"/>
      <c r="T175" s="55"/>
      <c r="U175" s="55"/>
      <c r="V175" s="55"/>
      <c r="W175" s="63"/>
      <c r="Y175" s="54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125"/>
      <c r="CN175" s="125"/>
      <c r="CO175" s="125"/>
      <c r="CP175" s="125"/>
    </row>
    <row r="176" spans="1:94" s="61" customFormat="1" ht="15" customHeight="1" x14ac:dyDescent="0.25">
      <c r="A176" s="55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5"/>
      <c r="M176" s="63"/>
      <c r="N176" s="55"/>
      <c r="O176" s="55"/>
      <c r="P176" s="55"/>
      <c r="Q176" s="55"/>
      <c r="R176" s="55"/>
      <c r="S176" s="55"/>
      <c r="T176" s="55"/>
      <c r="U176" s="55"/>
      <c r="V176" s="55"/>
      <c r="W176" s="63"/>
      <c r="Y176" s="54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125"/>
      <c r="CN176" s="125"/>
      <c r="CO176" s="125"/>
      <c r="CP176" s="125"/>
    </row>
    <row r="177" spans="1:94" s="61" customFormat="1" ht="15" customHeight="1" x14ac:dyDescent="0.25">
      <c r="A177" s="55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5"/>
      <c r="M177" s="63"/>
      <c r="N177" s="55"/>
      <c r="O177" s="55"/>
      <c r="P177" s="55"/>
      <c r="Q177" s="55"/>
      <c r="R177" s="55"/>
      <c r="S177" s="55"/>
      <c r="T177" s="55"/>
      <c r="U177" s="55"/>
      <c r="V177" s="55"/>
      <c r="W177" s="63"/>
      <c r="Y177" s="54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125"/>
      <c r="CN177" s="125"/>
      <c r="CO177" s="125"/>
      <c r="CP177" s="125"/>
    </row>
    <row r="178" spans="1:94" s="61" customFormat="1" ht="15" customHeight="1" x14ac:dyDescent="0.25">
      <c r="A178" s="55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5"/>
      <c r="M178" s="63"/>
      <c r="N178" s="55"/>
      <c r="O178" s="55"/>
      <c r="P178" s="55"/>
      <c r="Q178" s="55"/>
      <c r="R178" s="55"/>
      <c r="S178" s="55"/>
      <c r="T178" s="55"/>
      <c r="U178" s="55"/>
      <c r="V178" s="55"/>
      <c r="W178" s="63"/>
      <c r="Y178" s="54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125"/>
      <c r="CN178" s="125"/>
      <c r="CO178" s="125"/>
      <c r="CP178" s="125"/>
    </row>
    <row r="179" spans="1:94" s="61" customFormat="1" ht="15" customHeight="1" x14ac:dyDescent="0.25">
      <c r="A179" s="55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5"/>
      <c r="M179" s="63"/>
      <c r="N179" s="55"/>
      <c r="O179" s="55"/>
      <c r="P179" s="55"/>
      <c r="Q179" s="55"/>
      <c r="R179" s="55"/>
      <c r="S179" s="55"/>
      <c r="T179" s="55"/>
      <c r="U179" s="55"/>
      <c r="V179" s="55"/>
      <c r="W179" s="63"/>
      <c r="Y179" s="54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125"/>
      <c r="CN179" s="125"/>
      <c r="CO179" s="125"/>
      <c r="CP179" s="125"/>
    </row>
    <row r="180" spans="1:94" ht="15" customHeight="1" x14ac:dyDescent="0.25">
      <c r="A180" s="55"/>
      <c r="B180" s="53"/>
      <c r="C180" s="53"/>
      <c r="D180" s="53"/>
      <c r="E180" s="53"/>
      <c r="F180" s="53"/>
      <c r="H180" s="53"/>
      <c r="I180" s="53"/>
      <c r="J180" s="53"/>
      <c r="K180" s="53"/>
      <c r="L180" s="55"/>
    </row>
    <row r="181" spans="1:94" ht="15" customHeight="1" x14ac:dyDescent="0.25">
      <c r="A181" s="55"/>
      <c r="B181" s="53"/>
      <c r="C181" s="53"/>
      <c r="D181" s="53"/>
      <c r="E181" s="53"/>
      <c r="F181" s="53"/>
      <c r="H181" s="53"/>
      <c r="I181" s="53"/>
      <c r="J181" s="53"/>
      <c r="K181" s="53"/>
      <c r="L181" s="55"/>
    </row>
    <row r="182" spans="1:94" ht="15" customHeight="1" x14ac:dyDescent="0.25">
      <c r="A182" s="55"/>
      <c r="B182" s="53"/>
      <c r="C182" s="53"/>
      <c r="D182" s="53"/>
      <c r="E182" s="53"/>
      <c r="F182" s="53"/>
      <c r="H182" s="53"/>
      <c r="I182" s="53"/>
      <c r="J182" s="53"/>
      <c r="K182" s="53"/>
      <c r="L182" s="55"/>
    </row>
    <row r="183" spans="1:94" ht="15" customHeight="1" x14ac:dyDescent="0.25">
      <c r="A183" s="55"/>
      <c r="B183" s="53"/>
      <c r="C183" s="53"/>
      <c r="D183" s="53"/>
      <c r="E183" s="53"/>
      <c r="F183" s="53"/>
      <c r="H183" s="53"/>
      <c r="I183" s="53"/>
      <c r="J183" s="53"/>
      <c r="K183" s="53"/>
      <c r="L183" s="55"/>
    </row>
    <row r="184" spans="1:94" ht="15" customHeight="1" x14ac:dyDescent="0.25">
      <c r="A184" s="55"/>
      <c r="B184" s="53"/>
      <c r="C184" s="53"/>
      <c r="D184" s="53"/>
      <c r="E184" s="53"/>
      <c r="F184" s="53"/>
      <c r="H184" s="53"/>
      <c r="I184" s="53"/>
      <c r="J184" s="53"/>
      <c r="K184" s="53"/>
      <c r="L184" s="55"/>
    </row>
    <row r="185" spans="1:94" ht="15" customHeight="1" x14ac:dyDescent="0.25">
      <c r="A185" s="55"/>
      <c r="B185" s="53"/>
      <c r="C185" s="53"/>
      <c r="D185" s="53"/>
      <c r="E185" s="53"/>
      <c r="F185" s="53"/>
      <c r="H185" s="53"/>
      <c r="I185" s="53"/>
      <c r="J185" s="53"/>
      <c r="K185" s="53"/>
      <c r="L185" s="55"/>
    </row>
    <row r="186" spans="1:94" ht="15" customHeight="1" x14ac:dyDescent="0.25">
      <c r="A186" s="55"/>
      <c r="B186" s="53"/>
      <c r="C186" s="53"/>
      <c r="D186" s="53"/>
      <c r="E186" s="53"/>
      <c r="F186" s="53"/>
      <c r="H186" s="53"/>
      <c r="I186" s="53"/>
      <c r="J186" s="53"/>
      <c r="K186" s="53"/>
      <c r="L186" s="55"/>
    </row>
    <row r="187" spans="1:94" ht="15" customHeight="1" x14ac:dyDescent="0.25">
      <c r="A187" s="55"/>
      <c r="B187" s="53"/>
      <c r="C187" s="53"/>
      <c r="D187" s="53"/>
      <c r="E187" s="53"/>
      <c r="F187" s="53"/>
      <c r="H187" s="53"/>
      <c r="I187" s="53"/>
      <c r="J187" s="53"/>
      <c r="K187" s="53"/>
      <c r="L187" s="55"/>
    </row>
    <row r="541" spans="1:94" s="63" customFormat="1" ht="15" customHeight="1" x14ac:dyDescent="0.25">
      <c r="A541" s="3"/>
      <c r="B541" s="53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N541" s="55"/>
      <c r="O541" s="55"/>
      <c r="P541" s="55"/>
      <c r="Q541" s="55"/>
      <c r="R541" s="55"/>
      <c r="S541" s="55"/>
      <c r="T541" s="55"/>
      <c r="U541" s="55"/>
      <c r="V541" s="55"/>
      <c r="X541" s="61"/>
      <c r="Y541" s="54"/>
      <c r="Z541" s="61"/>
      <c r="AA541" s="31"/>
      <c r="AB541" s="61"/>
      <c r="AC541" s="61"/>
      <c r="CM541" s="125"/>
      <c r="CN541" s="125"/>
      <c r="CO541" s="125"/>
      <c r="CP541" s="125"/>
    </row>
    <row r="542" spans="1:94" s="63" customFormat="1" ht="15" customHeight="1" x14ac:dyDescent="0.25">
      <c r="A542" s="3"/>
      <c r="B542" s="53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N542" s="55"/>
      <c r="O542" s="55"/>
      <c r="P542" s="55"/>
      <c r="Q542" s="55"/>
      <c r="R542" s="55"/>
      <c r="S542" s="55"/>
      <c r="T542" s="55"/>
      <c r="U542" s="55"/>
      <c r="V542" s="55"/>
      <c r="X542" s="61"/>
      <c r="Y542" s="54"/>
      <c r="Z542" s="61"/>
      <c r="AA542" s="31"/>
      <c r="AB542" s="61"/>
      <c r="AC542" s="61"/>
      <c r="CM542" s="125"/>
      <c r="CN542" s="125"/>
      <c r="CO542" s="125"/>
      <c r="CP542" s="125"/>
    </row>
    <row r="543" spans="1:94" s="63" customFormat="1" ht="15" customHeight="1" x14ac:dyDescent="0.25">
      <c r="A543" s="3"/>
      <c r="B543" s="53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N543" s="55"/>
      <c r="O543" s="55"/>
      <c r="P543" s="55"/>
      <c r="Q543" s="55"/>
      <c r="R543" s="55"/>
      <c r="S543" s="55"/>
      <c r="T543" s="55"/>
      <c r="U543" s="55"/>
      <c r="V543" s="55"/>
      <c r="X543" s="61"/>
      <c r="Y543" s="54"/>
      <c r="Z543" s="61"/>
      <c r="AA543" s="31"/>
      <c r="AB543" s="61"/>
      <c r="AC543" s="61"/>
      <c r="CM543" s="125"/>
      <c r="CN543" s="125"/>
      <c r="CO543" s="125"/>
      <c r="CP543" s="125"/>
    </row>
    <row r="544" spans="1:94" s="63" customFormat="1" ht="15" customHeight="1" x14ac:dyDescent="0.25">
      <c r="A544" s="3"/>
      <c r="B544" s="53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N544" s="55"/>
      <c r="O544" s="55"/>
      <c r="P544" s="55"/>
      <c r="Q544" s="55"/>
      <c r="R544" s="55"/>
      <c r="S544" s="55"/>
      <c r="T544" s="55"/>
      <c r="U544" s="55"/>
      <c r="V544" s="55"/>
      <c r="X544" s="61"/>
      <c r="Y544" s="54"/>
      <c r="Z544" s="61"/>
      <c r="AA544" s="31"/>
      <c r="AB544" s="61"/>
      <c r="AC544" s="61"/>
      <c r="CM544" s="125"/>
      <c r="CN544" s="125"/>
      <c r="CO544" s="125"/>
      <c r="CP544" s="125"/>
    </row>
    <row r="545" spans="1:94" s="63" customFormat="1" ht="15" customHeight="1" x14ac:dyDescent="0.25">
      <c r="A545" s="3"/>
      <c r="B545" s="53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N545" s="55"/>
      <c r="O545" s="55"/>
      <c r="P545" s="55"/>
      <c r="Q545" s="55"/>
      <c r="R545" s="55"/>
      <c r="S545" s="55"/>
      <c r="T545" s="55"/>
      <c r="U545" s="55"/>
      <c r="V545" s="55"/>
      <c r="X545" s="61"/>
      <c r="Y545" s="54"/>
      <c r="Z545" s="61"/>
      <c r="AA545" s="31"/>
      <c r="AB545" s="61"/>
      <c r="AC545" s="61"/>
      <c r="CM545" s="125"/>
      <c r="CN545" s="125"/>
      <c r="CO545" s="125"/>
      <c r="CP545" s="125"/>
    </row>
    <row r="546" spans="1:94" s="63" customFormat="1" ht="15" customHeight="1" x14ac:dyDescent="0.25">
      <c r="A546" s="3"/>
      <c r="B546" s="53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N546" s="55"/>
      <c r="O546" s="55"/>
      <c r="P546" s="55"/>
      <c r="Q546" s="55"/>
      <c r="R546" s="55"/>
      <c r="S546" s="55"/>
      <c r="T546" s="55"/>
      <c r="U546" s="55"/>
      <c r="V546" s="55"/>
      <c r="X546" s="61"/>
      <c r="Y546" s="54"/>
      <c r="Z546" s="61"/>
      <c r="AA546" s="31"/>
      <c r="AB546" s="61"/>
      <c r="AC546" s="61"/>
      <c r="CM546" s="125"/>
      <c r="CN546" s="125"/>
      <c r="CO546" s="125"/>
      <c r="CP546" s="125"/>
    </row>
    <row r="547" spans="1:94" s="63" customFormat="1" ht="15" customHeight="1" x14ac:dyDescent="0.25">
      <c r="A547" s="3"/>
      <c r="B547" s="53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N547" s="55"/>
      <c r="O547" s="55"/>
      <c r="P547" s="55"/>
      <c r="Q547" s="55"/>
      <c r="R547" s="55"/>
      <c r="S547" s="55"/>
      <c r="T547" s="55"/>
      <c r="U547" s="55"/>
      <c r="V547" s="55"/>
      <c r="X547" s="61"/>
      <c r="Y547" s="54"/>
      <c r="Z547" s="61"/>
      <c r="AA547" s="31"/>
      <c r="AB547" s="61"/>
      <c r="AC547" s="61"/>
      <c r="CM547" s="125"/>
      <c r="CN547" s="125"/>
      <c r="CO547" s="125"/>
      <c r="CP547" s="125"/>
    </row>
    <row r="548" spans="1:94" s="63" customFormat="1" ht="15" customHeight="1" x14ac:dyDescent="0.25">
      <c r="A548" s="3"/>
      <c r="B548" s="53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N548" s="55"/>
      <c r="O548" s="55"/>
      <c r="P548" s="55"/>
      <c r="Q548" s="55"/>
      <c r="R548" s="55"/>
      <c r="S548" s="55"/>
      <c r="T548" s="55"/>
      <c r="U548" s="55"/>
      <c r="V548" s="55"/>
      <c r="X548" s="61"/>
      <c r="Y548" s="54"/>
      <c r="Z548" s="61"/>
      <c r="AA548" s="31"/>
      <c r="AB548" s="61"/>
      <c r="AC548" s="61"/>
      <c r="CM548" s="125"/>
      <c r="CN548" s="125"/>
      <c r="CO548" s="125"/>
      <c r="CP548" s="125"/>
    </row>
    <row r="549" spans="1:94" s="63" customFormat="1" ht="15" customHeight="1" x14ac:dyDescent="0.25">
      <c r="A549" s="3"/>
      <c r="B549" s="53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N549" s="55"/>
      <c r="O549" s="55"/>
      <c r="P549" s="55"/>
      <c r="Q549" s="55"/>
      <c r="R549" s="55"/>
      <c r="S549" s="55"/>
      <c r="T549" s="55"/>
      <c r="U549" s="55"/>
      <c r="V549" s="55"/>
      <c r="X549" s="61"/>
      <c r="Y549" s="54"/>
      <c r="Z549" s="61"/>
      <c r="AA549" s="31"/>
      <c r="AB549" s="61"/>
      <c r="AC549" s="61"/>
      <c r="CM549" s="125"/>
      <c r="CN549" s="125"/>
      <c r="CO549" s="125"/>
      <c r="CP549" s="125"/>
    </row>
    <row r="550" spans="1:94" s="63" customFormat="1" ht="15" customHeight="1" x14ac:dyDescent="0.25">
      <c r="A550" s="3"/>
      <c r="B550" s="53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N550" s="55"/>
      <c r="O550" s="55"/>
      <c r="P550" s="55"/>
      <c r="Q550" s="55"/>
      <c r="R550" s="55"/>
      <c r="S550" s="55"/>
      <c r="T550" s="55"/>
      <c r="U550" s="55"/>
      <c r="V550" s="55"/>
      <c r="X550" s="61"/>
      <c r="Y550" s="54"/>
      <c r="Z550" s="61"/>
      <c r="AA550" s="31"/>
      <c r="AB550" s="61"/>
      <c r="AC550" s="61"/>
      <c r="CM550" s="125"/>
      <c r="CN550" s="125"/>
      <c r="CO550" s="125"/>
      <c r="CP550" s="125"/>
    </row>
    <row r="551" spans="1:94" s="63" customFormat="1" ht="15" customHeight="1" x14ac:dyDescent="0.25">
      <c r="A551" s="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5"/>
      <c r="N551" s="55"/>
      <c r="O551" s="55"/>
      <c r="P551" s="55"/>
      <c r="Q551" s="55"/>
      <c r="R551" s="55"/>
      <c r="S551" s="55"/>
      <c r="T551" s="55"/>
      <c r="U551" s="55"/>
      <c r="V551" s="55"/>
      <c r="X551" s="61"/>
      <c r="Y551" s="54"/>
      <c r="Z551" s="61"/>
      <c r="AA551" s="31"/>
      <c r="AB551" s="61"/>
      <c r="AC551" s="61"/>
      <c r="CM551" s="125"/>
      <c r="CN551" s="125"/>
      <c r="CO551" s="125"/>
      <c r="CP551" s="125"/>
    </row>
    <row r="552" spans="1:94" s="63" customFormat="1" ht="15" customHeight="1" x14ac:dyDescent="0.25">
      <c r="A552" s="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5"/>
      <c r="N552" s="55"/>
      <c r="O552" s="55"/>
      <c r="P552" s="55"/>
      <c r="Q552" s="55"/>
      <c r="R552" s="55"/>
      <c r="S552" s="55"/>
      <c r="T552" s="55"/>
      <c r="U552" s="55"/>
      <c r="V552" s="55"/>
      <c r="X552" s="61"/>
      <c r="Y552" s="54"/>
      <c r="Z552" s="61"/>
      <c r="AA552" s="31"/>
      <c r="AB552" s="61"/>
      <c r="AC552" s="61"/>
      <c r="CM552" s="125"/>
      <c r="CN552" s="125"/>
      <c r="CO552" s="125"/>
      <c r="CP552" s="125"/>
    </row>
    <row r="553" spans="1:94" s="63" customFormat="1" ht="15" customHeight="1" x14ac:dyDescent="0.25">
      <c r="A553" s="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5"/>
      <c r="N553" s="55"/>
      <c r="O553" s="55"/>
      <c r="P553" s="55"/>
      <c r="Q553" s="55"/>
      <c r="R553" s="55"/>
      <c r="S553" s="55"/>
      <c r="T553" s="55"/>
      <c r="U553" s="55"/>
      <c r="V553" s="55"/>
      <c r="X553" s="61"/>
      <c r="Y553" s="54"/>
      <c r="Z553" s="61"/>
      <c r="AA553" s="31"/>
      <c r="AB553" s="61"/>
      <c r="AC553" s="61"/>
      <c r="CM553" s="125"/>
      <c r="CN553" s="125"/>
      <c r="CO553" s="125"/>
      <c r="CP553" s="125"/>
    </row>
  </sheetData>
  <dataConsolidate/>
  <mergeCells count="95">
    <mergeCell ref="D30:D31"/>
    <mergeCell ref="G37:H37"/>
    <mergeCell ref="G32:I32"/>
    <mergeCell ref="E59:E60"/>
    <mergeCell ref="F59:F60"/>
    <mergeCell ref="G59:H60"/>
    <mergeCell ref="I59:I60"/>
    <mergeCell ref="C27:D27"/>
    <mergeCell ref="C26:L26"/>
    <mergeCell ref="J27:L27"/>
    <mergeCell ref="J29:K29"/>
    <mergeCell ref="J28:K28"/>
    <mergeCell ref="G27:I27"/>
    <mergeCell ref="E27:F27"/>
    <mergeCell ref="G28:H28"/>
    <mergeCell ref="G29:H29"/>
    <mergeCell ref="G36:H36"/>
    <mergeCell ref="G31:H31"/>
    <mergeCell ref="E33:E34"/>
    <mergeCell ref="F33:F34"/>
    <mergeCell ref="G33:H34"/>
    <mergeCell ref="G30:H30"/>
    <mergeCell ref="G35:H35"/>
    <mergeCell ref="C66:L66"/>
    <mergeCell ref="C56:L56"/>
    <mergeCell ref="G61:H61"/>
    <mergeCell ref="G62:H62"/>
    <mergeCell ref="C57:D57"/>
    <mergeCell ref="E57:F57"/>
    <mergeCell ref="G63:I63"/>
    <mergeCell ref="J57:L57"/>
    <mergeCell ref="G58:H58"/>
    <mergeCell ref="G57:I57"/>
    <mergeCell ref="D64:E64"/>
    <mergeCell ref="C77:D77"/>
    <mergeCell ref="C67:D67"/>
    <mergeCell ref="C78:K80"/>
    <mergeCell ref="C74:D74"/>
    <mergeCell ref="C75:D75"/>
    <mergeCell ref="C76:D76"/>
    <mergeCell ref="C71:D71"/>
    <mergeCell ref="C72:D72"/>
    <mergeCell ref="C73:D73"/>
    <mergeCell ref="C68:D68"/>
    <mergeCell ref="C69:D69"/>
    <mergeCell ref="C70:D70"/>
    <mergeCell ref="E67:G67"/>
    <mergeCell ref="G24:K24"/>
    <mergeCell ref="B5:L5"/>
    <mergeCell ref="C7:K7"/>
    <mergeCell ref="C9:E9"/>
    <mergeCell ref="C10:E10"/>
    <mergeCell ref="C12:K12"/>
    <mergeCell ref="D14:E14"/>
    <mergeCell ref="G13:H13"/>
    <mergeCell ref="G14:H14"/>
    <mergeCell ref="I13:K13"/>
    <mergeCell ref="I14:K14"/>
    <mergeCell ref="D13:E13"/>
    <mergeCell ref="D19:F19"/>
    <mergeCell ref="I19:K19"/>
    <mergeCell ref="C20:K20"/>
    <mergeCell ref="C23:E23"/>
    <mergeCell ref="C22:E22"/>
    <mergeCell ref="G22:K22"/>
    <mergeCell ref="G23:K23"/>
    <mergeCell ref="G19:H19"/>
    <mergeCell ref="D15:E15"/>
    <mergeCell ref="C16:K16"/>
    <mergeCell ref="D17:K17"/>
    <mergeCell ref="D18:F18"/>
    <mergeCell ref="I18:K18"/>
    <mergeCell ref="G18:H18"/>
    <mergeCell ref="J30:K30"/>
    <mergeCell ref="C46:L46"/>
    <mergeCell ref="C51:E51"/>
    <mergeCell ref="C48:J48"/>
    <mergeCell ref="G39:H39"/>
    <mergeCell ref="G40:H40"/>
    <mergeCell ref="C44:L44"/>
    <mergeCell ref="C45:L45"/>
    <mergeCell ref="J35:K35"/>
    <mergeCell ref="J39:L40"/>
    <mergeCell ref="J36:K36"/>
    <mergeCell ref="J32:K32"/>
    <mergeCell ref="J31:K31"/>
    <mergeCell ref="E41:F41"/>
    <mergeCell ref="C50:E50"/>
    <mergeCell ref="G38:H38"/>
    <mergeCell ref="I33:I34"/>
    <mergeCell ref="J33:K34"/>
    <mergeCell ref="L33:L34"/>
    <mergeCell ref="C52:E52"/>
    <mergeCell ref="C53:E53"/>
    <mergeCell ref="C35:D35"/>
  </mergeCells>
  <conditionalFormatting sqref="K61">
    <cfRule type="expression" dxfId="53" priority="83" stopIfTrue="1">
      <formula>AND(K61="",L59&lt;&gt;"")</formula>
    </cfRule>
  </conditionalFormatting>
  <conditionalFormatting sqref="I18:K19 D17:D19 E19 D13:D14">
    <cfRule type="cellIs" dxfId="52" priority="85" stopIfTrue="1" operator="equal">
      <formula>$W$13</formula>
    </cfRule>
  </conditionalFormatting>
  <conditionalFormatting sqref="F59 F61:F62">
    <cfRule type="expression" dxfId="51" priority="86" stopIfTrue="1">
      <formula>#REF!=5</formula>
    </cfRule>
    <cfRule type="expression" dxfId="50" priority="87" stopIfTrue="1">
      <formula>#REF!=6</formula>
    </cfRule>
  </conditionalFormatting>
  <conditionalFormatting sqref="C10:E10">
    <cfRule type="expression" dxfId="49" priority="89" stopIfTrue="1">
      <formula>C10=$X$11</formula>
    </cfRule>
  </conditionalFormatting>
  <conditionalFormatting sqref="I13">
    <cfRule type="cellIs" dxfId="48" priority="82" stopIfTrue="1" operator="equal">
      <formula>$W$13</formula>
    </cfRule>
  </conditionalFormatting>
  <conditionalFormatting sqref="D64">
    <cfRule type="cellIs" dxfId="47" priority="72" stopIfTrue="1" operator="equal">
      <formula>$W$13</formula>
    </cfRule>
  </conditionalFormatting>
  <conditionalFormatting sqref="I29">
    <cfRule type="expression" dxfId="46" priority="485" stopIfTrue="1">
      <formula>AND(I29="",#REF!&lt;&gt;"")</formula>
    </cfRule>
  </conditionalFormatting>
  <conditionalFormatting sqref="J61">
    <cfRule type="expression" dxfId="45" priority="486" stopIfTrue="1">
      <formula>AND(J61="",L59&lt;&gt;"")</formula>
    </cfRule>
  </conditionalFormatting>
  <conditionalFormatting sqref="E63:F63 F62">
    <cfRule type="expression" dxfId="44" priority="67" stopIfTrue="1">
      <formula>#REF!=5</formula>
    </cfRule>
    <cfRule type="expression" dxfId="43" priority="68" stopIfTrue="1">
      <formula>#REF!=6</formula>
    </cfRule>
  </conditionalFormatting>
  <conditionalFormatting sqref="F63">
    <cfRule type="expression" dxfId="42" priority="65" stopIfTrue="1">
      <formula>#REF!=5</formula>
    </cfRule>
    <cfRule type="expression" dxfId="41" priority="66" stopIfTrue="1">
      <formula>#REF!=6</formula>
    </cfRule>
  </conditionalFormatting>
  <conditionalFormatting sqref="G23">
    <cfRule type="cellIs" dxfId="40" priority="505" stopIfTrue="1" operator="equal">
      <formula>$X$20</formula>
    </cfRule>
  </conditionalFormatting>
  <conditionalFormatting sqref="C31">
    <cfRule type="expression" dxfId="39" priority="60">
      <formula>$D$35&lt;&gt;""</formula>
    </cfRule>
  </conditionalFormatting>
  <conditionalFormatting sqref="D63">
    <cfRule type="expression" dxfId="38" priority="38" stopIfTrue="1">
      <formula>#REF!=5</formula>
    </cfRule>
    <cfRule type="expression" dxfId="37" priority="39" stopIfTrue="1">
      <formula>#REF!=6</formula>
    </cfRule>
  </conditionalFormatting>
  <conditionalFormatting sqref="C63">
    <cfRule type="expression" dxfId="36" priority="36" stopIfTrue="1">
      <formula>#REF!=5</formula>
    </cfRule>
    <cfRule type="expression" dxfId="35" priority="37" stopIfTrue="1">
      <formula>#REF!=6</formula>
    </cfRule>
  </conditionalFormatting>
  <conditionalFormatting sqref="E61">
    <cfRule type="expression" dxfId="34" priority="34" stopIfTrue="1">
      <formula>#REF!=5</formula>
    </cfRule>
    <cfRule type="expression" dxfId="33" priority="35" stopIfTrue="1">
      <formula>#REF!=6</formula>
    </cfRule>
  </conditionalFormatting>
  <conditionalFormatting sqref="C62:E62">
    <cfRule type="expression" dxfId="32" priority="32" stopIfTrue="1">
      <formula>#REF!=5</formula>
    </cfRule>
    <cfRule type="expression" dxfId="31" priority="33" stopIfTrue="1">
      <formula>#REF!=6</formula>
    </cfRule>
  </conditionalFormatting>
  <conditionalFormatting sqref="I28">
    <cfRule type="expression" dxfId="30" priority="30" stopIfTrue="1">
      <formula>AND(I28="",#REF!&lt;&gt;"")</formula>
    </cfRule>
  </conditionalFormatting>
  <conditionalFormatting sqref="K62">
    <cfRule type="expression" dxfId="29" priority="519" stopIfTrue="1">
      <formula>AND(K62="",L33&lt;&gt;"")</formula>
    </cfRule>
  </conditionalFormatting>
  <conditionalFormatting sqref="K59:K60">
    <cfRule type="expression" dxfId="28" priority="520" stopIfTrue="1">
      <formula>AND(K59="",L33&lt;&gt;"")</formula>
    </cfRule>
  </conditionalFormatting>
  <conditionalFormatting sqref="K58">
    <cfRule type="expression" dxfId="27" priority="521" stopIfTrue="1">
      <formula>AND(K58="",L36&lt;&gt;"")</formula>
    </cfRule>
  </conditionalFormatting>
  <conditionalFormatting sqref="J62">
    <cfRule type="expression" dxfId="26" priority="522" stopIfTrue="1">
      <formula>AND(J62="",L33&lt;&gt;"")</formula>
    </cfRule>
  </conditionalFormatting>
  <conditionalFormatting sqref="J59:J60">
    <cfRule type="expression" dxfId="25" priority="523" stopIfTrue="1">
      <formula>AND(J59="",L33&lt;&gt;"")</formula>
    </cfRule>
  </conditionalFormatting>
  <conditionalFormatting sqref="J58">
    <cfRule type="expression" dxfId="24" priority="524" stopIfTrue="1">
      <formula>AND(J58="",L36&lt;&gt;"")</formula>
    </cfRule>
  </conditionalFormatting>
  <conditionalFormatting sqref="G24">
    <cfRule type="expression" dxfId="23" priority="562" stopIfTrue="1">
      <formula>G23&lt;&gt;$X$19</formula>
    </cfRule>
    <cfRule type="expression" dxfId="22" priority="563" stopIfTrue="1">
      <formula>AND(G23&lt;&gt;$X$21,G24=$X$24)</formula>
    </cfRule>
  </conditionalFormatting>
  <conditionalFormatting sqref="I14">
    <cfRule type="cellIs" dxfId="21" priority="24" stopIfTrue="1" operator="equal">
      <formula>$W$13</formula>
    </cfRule>
  </conditionalFormatting>
  <conditionalFormatting sqref="I35:I42">
    <cfRule type="cellIs" dxfId="20" priority="22" operator="equal">
      <formula>#REF!</formula>
    </cfRule>
  </conditionalFormatting>
  <conditionalFormatting sqref="I33">
    <cfRule type="expression" dxfId="19" priority="21" stopIfTrue="1">
      <formula>AND(I33="",#REF!&lt;&gt;"")</formula>
    </cfRule>
  </conditionalFormatting>
  <conditionalFormatting sqref="F51">
    <cfRule type="expression" dxfId="18" priority="19">
      <formula>AND(OR($F$28="x",$F$29="x"),AND($F$51&lt;&gt;"Si",$F$51&lt;&gt;"No"),$C$10=$X$10)</formula>
    </cfRule>
  </conditionalFormatting>
  <conditionalFormatting sqref="F52">
    <cfRule type="expression" dxfId="17" priority="8">
      <formula>AND($F$28="x",$F$29="x")</formula>
    </cfRule>
    <cfRule type="expression" dxfId="16" priority="9">
      <formula>AND(OR($F$28="x",$F$29="x"),AND($F$52&lt;&gt;"SI",$F$52&lt;&gt;"NO"),$C$10=$X$10)</formula>
    </cfRule>
  </conditionalFormatting>
  <conditionalFormatting sqref="F53">
    <cfRule type="expression" dxfId="15" priority="6">
      <formula>AND($F$28="x",$F$29="x")</formula>
    </cfRule>
    <cfRule type="expression" dxfId="14" priority="7">
      <formula>AND(OR($F$28="x",$F$29="x"),AND($F$53&lt;&gt;"SI",$F$53&lt;&gt;"NO"),$C$10=$X$10)</formula>
    </cfRule>
  </conditionalFormatting>
  <conditionalFormatting sqref="G24">
    <cfRule type="expression" dxfId="13" priority="578" stopIfTrue="1">
      <formula>AND(G23&lt;&gt;$X$21,$G24&lt;&gt;$X$24)</formula>
    </cfRule>
  </conditionalFormatting>
  <conditionalFormatting sqref="E29">
    <cfRule type="expression" dxfId="12" priority="5">
      <formula>C10=X9</formula>
    </cfRule>
  </conditionalFormatting>
  <conditionalFormatting sqref="C46:L46 C48:J48 C50:E50 C54">
    <cfRule type="expression" dxfId="11" priority="4">
      <formula>OR(AND($F$28="",$F$29=""),AND($F$28&lt;&gt;"",$F$29&lt;&gt;""),$C$10&lt;&gt;$X$10)</formula>
    </cfRule>
  </conditionalFormatting>
  <conditionalFormatting sqref="C44:L44">
    <cfRule type="expression" dxfId="10" priority="2">
      <formula>OR(AND($F$28="",$F$29=""),AND($F$28&lt;&gt;"",$F$29&lt;&gt;""),$C$10&lt;&gt;$X$10)</formula>
    </cfRule>
  </conditionalFormatting>
  <conditionalFormatting sqref="C23:E23">
    <cfRule type="cellIs" dxfId="9" priority="1" operator="equal">
      <formula>$X$20</formula>
    </cfRule>
  </conditionalFormatting>
  <conditionalFormatting sqref="C51:F53">
    <cfRule type="expression" dxfId="8" priority="18">
      <formula>OR(AND($F$28="x",$F$29="x"),AND($F$28="",$F$29=""),$C$10&lt;&gt;$X$10)</formula>
    </cfRule>
  </conditionalFormatting>
  <dataValidations count="7">
    <dataValidation type="list" allowBlank="1" showInputMessage="1" showErrorMessage="1" sqref="C10:E10" xr:uid="{00000000-0002-0000-0000-000000000000}">
      <formula1>$X$9:$X$11</formula1>
    </dataValidation>
    <dataValidation type="list" allowBlank="1" showInputMessage="1" showErrorMessage="1" sqref="G24" xr:uid="{00000000-0002-0000-0000-000001000000}">
      <formula1>$X$23:$X$24</formula1>
    </dataValidation>
    <dataValidation type="list" allowBlank="1" showInputMessage="1" showErrorMessage="1" sqref="I14:K14" xr:uid="{00000000-0002-0000-0000-000002000000}">
      <formula1>"AFILIADA, NO AFILIADA"</formula1>
    </dataValidation>
    <dataValidation type="list" allowBlank="1" showInputMessage="1" showErrorMessage="1" sqref="F51:F53" xr:uid="{00000000-0002-0000-0000-000003000000}">
      <formula1>opcion1</formula1>
    </dataValidation>
    <dataValidation type="list" allowBlank="1" showInputMessage="1" showErrorMessage="1" sqref="C23:E23" xr:uid="{00000000-0002-0000-0000-000004000000}">
      <formula1>$X$17:$X$20</formula1>
    </dataValidation>
    <dataValidation type="list" showInputMessage="1" showErrorMessage="1" sqref="G23:K23" xr:uid="{00000000-0002-0000-0000-000005000000}">
      <formula1>$X$17:$X$20</formula1>
    </dataValidation>
    <dataValidation type="list" allowBlank="1" showInputMessage="1" showErrorMessage="1" sqref="I35:I39" xr:uid="{00000000-0002-0000-0000-000006000000}">
      <formula1>$X$32:$X$33</formula1>
    </dataValidation>
  </dataValidations>
  <pageMargins left="0.39370078740157483" right="0.39370078740157483" top="0.39370078740157483" bottom="0.39370078740157483" header="0" footer="0.39370078740157483"/>
  <pageSetup scale="50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Seleccione lugar" xr:uid="{00000000-0002-0000-0000-000007000000}">
          <x14:formula1>
            <xm:f>Hoja1!$E$2:$E$38</xm:f>
          </x14:formula1>
          <xm:sqref>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RowHeight="12.5" x14ac:dyDescent="0.25"/>
  <sheetData>
    <row r="1" spans="1:1" x14ac:dyDescent="0.25">
      <c r="A1" t="str">
        <f>IF(AND('Orden de Atencion SEL'!$F$28="x",'Orden de Atencion SEL'!$F$29="x"),"-",IF(OR('Orden de Atencion SEL'!$F$28="x",'Orden de Atencion SEL'!$F$29="x"),"SI","-"))</f>
        <v>-</v>
      </c>
    </row>
    <row r="2" spans="1:1" x14ac:dyDescent="0.25">
      <c r="A2" t="str">
        <f>IF(AND('Orden de Atencion SEL'!$F$28="x",'Orden de Atencion SEL'!$F$29="x"),"-",IF(OR('Orden de Atencion SEL'!$F$28="x",'Orden de Atencion SEL'!$F$29="x"),"NO","-"))</f>
        <v>-</v>
      </c>
    </row>
  </sheetData>
  <dataValidations count="1">
    <dataValidation type="custom" allowBlank="1" showInputMessage="1" showErrorMessage="1" sqref="D4" xr:uid="{00000000-0002-0000-0100-000000000000}">
      <formula1>INDIRECT(A1:A2)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="70" zoomScaleNormal="70" workbookViewId="0">
      <selection activeCell="A6" sqref="A6"/>
    </sheetView>
  </sheetViews>
  <sheetFormatPr baseColWidth="10" defaultRowHeight="12.5" x14ac:dyDescent="0.25"/>
  <cols>
    <col min="11" max="11" width="11.81640625" bestFit="1" customWidth="1"/>
  </cols>
  <sheetData>
    <row r="1" spans="1:11" ht="12.65" customHeight="1" x14ac:dyDescent="0.25">
      <c r="A1" s="80" t="str">
        <f>PROPER('Orden de Atencion SEL'!C28)</f>
        <v>Batería Básica*</v>
      </c>
      <c r="B1" s="48"/>
      <c r="C1" s="80" t="str">
        <f>PROPER('Orden de Atencion SEL'!C29)</f>
        <v>Brigadista De Emergencia</v>
      </c>
      <c r="D1" s="50"/>
      <c r="E1" s="80" t="s">
        <v>325</v>
      </c>
      <c r="F1" s="80" t="s">
        <v>320</v>
      </c>
      <c r="G1" s="58"/>
      <c r="H1" s="80" t="s">
        <v>326</v>
      </c>
      <c r="I1" s="80" t="str">
        <f>PROPER('Orden de Atencion SEL'!K28)</f>
        <v/>
      </c>
      <c r="J1" s="65"/>
    </row>
    <row r="2" spans="1:11" ht="33" x14ac:dyDescent="0.25">
      <c r="A2" s="80" t="str">
        <f>PROPER('Orden de Atencion SEL'!C39)</f>
        <v>Trabajo En Altura Física (&gt;1,8 M)</v>
      </c>
      <c r="B2" s="47"/>
      <c r="C2" s="80" t="e">
        <f>PROPER('Orden de Atencion SEL'!#REF!)</f>
        <v>#REF!</v>
      </c>
      <c r="D2" s="49"/>
      <c r="E2" s="80" t="s">
        <v>320</v>
      </c>
      <c r="F2" s="80" t="s">
        <v>320</v>
      </c>
      <c r="G2" s="58"/>
      <c r="H2" s="80" t="s">
        <v>327</v>
      </c>
      <c r="I2" s="80" t="str">
        <f>PROPER('Orden de Atencion SEL'!K29)</f>
        <v/>
      </c>
      <c r="J2" s="58"/>
      <c r="K2" t="s">
        <v>343</v>
      </c>
    </row>
    <row r="3" spans="1:11" ht="22" x14ac:dyDescent="0.25">
      <c r="A3" s="80" t="str">
        <f>PROPER('Orden de Atencion SEL'!C38)</f>
        <v>Espacios Confinados</v>
      </c>
      <c r="B3" s="47"/>
      <c r="C3" s="80" t="e">
        <f>PROPER('Orden de Atencion SEL'!#REF!)</f>
        <v>#REF!</v>
      </c>
      <c r="D3" s="49"/>
      <c r="E3" s="80" t="s">
        <v>328</v>
      </c>
      <c r="F3" s="80" t="s">
        <v>320</v>
      </c>
      <c r="G3" s="58"/>
      <c r="H3" s="80" t="s">
        <v>329</v>
      </c>
      <c r="I3" s="80" t="str">
        <f>PROPER('Orden de Atencion SEL'!K30)</f>
        <v/>
      </c>
      <c r="J3" s="65"/>
      <c r="K3" t="str">
        <f>PROPER(K2)</f>
        <v>Conducción Maquinaria Pesada O Equipos; Operador Puente Grua, Teleoperador</v>
      </c>
    </row>
    <row r="4" spans="1:11" ht="55" x14ac:dyDescent="0.25">
      <c r="A4" s="80" t="str">
        <f>PROPER('Orden de Atencion SEL'!C32)</f>
        <v>Conducción De Vehículos Livianos (Licencia Tipo B)</v>
      </c>
      <c r="B4" s="47"/>
      <c r="C4" s="80" t="e">
        <f>PROPER('Orden de Atencion SEL'!#REF!)</f>
        <v>#REF!</v>
      </c>
      <c r="D4" s="49"/>
      <c r="E4" s="80" t="s">
        <v>320</v>
      </c>
      <c r="F4" s="80" t="s">
        <v>320</v>
      </c>
      <c r="G4" s="58"/>
      <c r="H4" s="80" t="s">
        <v>330</v>
      </c>
      <c r="I4" s="80" t="str">
        <f>PROPER('Orden de Atencion SEL'!K31)</f>
        <v/>
      </c>
      <c r="J4" s="65"/>
    </row>
    <row r="5" spans="1:11" ht="22" customHeight="1" x14ac:dyDescent="0.25">
      <c r="A5" s="80" t="str">
        <f>PROPER('Orden de Atencion SEL'!C40)</f>
        <v>Vigilante O Guardia De Seguridad</v>
      </c>
      <c r="B5" s="47"/>
      <c r="C5" s="80" t="e">
        <f>PROPER('Orden de Atencion SEL'!#REF!)</f>
        <v>#REF!</v>
      </c>
      <c r="D5" s="49"/>
      <c r="E5" s="80" t="s">
        <v>331</v>
      </c>
      <c r="F5" s="80" t="s">
        <v>320</v>
      </c>
      <c r="G5" s="58"/>
      <c r="H5" s="80" t="s">
        <v>332</v>
      </c>
      <c r="I5" s="80" t="str">
        <f>PROPER('Orden de Atencion SEL'!K32)</f>
        <v/>
      </c>
      <c r="J5" s="65"/>
    </row>
    <row r="6" spans="1:11" ht="12.65" customHeight="1" x14ac:dyDescent="0.25">
      <c r="A6" s="80" t="e">
        <f>PROPER('Orden de Atencion SEL'!#REF!)</f>
        <v>#REF!</v>
      </c>
      <c r="B6" s="47"/>
      <c r="C6" s="80" t="e">
        <f>PROPER('Orden de Atencion SEL'!#REF!)</f>
        <v>#REF!</v>
      </c>
      <c r="D6" s="49"/>
      <c r="E6" s="80" t="s">
        <v>333</v>
      </c>
      <c r="F6" s="80" t="s">
        <v>320</v>
      </c>
      <c r="G6" s="58"/>
      <c r="H6" s="80" t="s">
        <v>334</v>
      </c>
      <c r="I6" s="80" t="e">
        <f>PROPER('Orden de Atencion SEL'!#REF!)</f>
        <v>#REF!</v>
      </c>
      <c r="J6" s="65"/>
    </row>
    <row r="7" spans="1:11" ht="22" customHeight="1" x14ac:dyDescent="0.25">
      <c r="A7" s="80" t="str">
        <f>PROPER('Orden de Atencion SEL'!C30)</f>
        <v>Manipulador De Alimentos*</v>
      </c>
      <c r="B7" s="243"/>
      <c r="C7" s="80" t="str">
        <f>PROPER('Orden de Atencion SEL'!E28)</f>
        <v>Altitud Geográfica (&gt; 3.000 Msnm)</v>
      </c>
      <c r="D7" s="245"/>
      <c r="E7" s="80" t="s">
        <v>335</v>
      </c>
      <c r="F7" s="80" t="s">
        <v>320</v>
      </c>
      <c r="G7" s="143"/>
      <c r="H7" s="80" t="s">
        <v>336</v>
      </c>
      <c r="I7" s="80" t="e">
        <f>PROPER('Orden de Atencion SEL'!#REF!)</f>
        <v>#REF!</v>
      </c>
      <c r="J7" s="73"/>
    </row>
    <row r="8" spans="1:11" ht="110" x14ac:dyDescent="0.25">
      <c r="A8" s="80" t="str">
        <f>PROPER('Orden de Atencion SEL'!C31)</f>
        <v>Si Requiere Test De Graham Y/O Coproparasitológico (Pafs) Debe Indicarlo En La Sección “Exámenes Médicos Adicionales”</v>
      </c>
      <c r="B8" s="244"/>
      <c r="C8" s="80" t="e">
        <f>PROPER('Orden de Atencion SEL'!#REF!)</f>
        <v>#REF!</v>
      </c>
      <c r="D8" s="246"/>
      <c r="E8" s="80" t="s">
        <v>320</v>
      </c>
      <c r="F8" s="80" t="s">
        <v>320</v>
      </c>
      <c r="G8" s="144"/>
      <c r="H8" s="80" t="s">
        <v>337</v>
      </c>
      <c r="I8" s="80" t="e">
        <f>PROPER('Orden de Atencion SEL'!#REF!)</f>
        <v>#REF!</v>
      </c>
      <c r="J8" s="72"/>
    </row>
    <row r="9" spans="1:11" ht="12.65" customHeight="1" x14ac:dyDescent="0.25">
      <c r="A9" s="80" t="e">
        <f>PROPER('Orden de Atencion SEL'!#REF!)</f>
        <v>#REF!</v>
      </c>
      <c r="B9" s="47"/>
      <c r="C9" s="80" t="e">
        <f>PROPER('Orden de Atencion SEL'!#REF!)</f>
        <v>#REF!</v>
      </c>
      <c r="D9" s="49"/>
      <c r="E9" s="80" t="s">
        <v>320</v>
      </c>
      <c r="F9" s="80" t="s">
        <v>320</v>
      </c>
      <c r="G9" s="58"/>
      <c r="H9" s="80" t="s">
        <v>338</v>
      </c>
      <c r="I9" s="80" t="e">
        <f>PROPER('Orden de Atencion SEL'!#REF!)</f>
        <v>#REF!</v>
      </c>
      <c r="J9" s="65"/>
    </row>
    <row r="10" spans="1:11" ht="55" x14ac:dyDescent="0.25">
      <c r="A10" s="80" t="str">
        <f>PROPER('Orden de Atencion SEL'!C36)</f>
        <v>Calor (Expuesto A Fuentes Generadoras De Calor)</v>
      </c>
      <c r="B10" s="47"/>
      <c r="C10" s="80" t="str">
        <f>PROPER('Orden de Atencion SEL'!C33)</f>
        <v>Conducción Vehículos O Maquinaria (Licencia Tipo A)</v>
      </c>
      <c r="D10" s="51"/>
      <c r="E10" s="80" t="s">
        <v>339</v>
      </c>
      <c r="F10" s="80" t="s">
        <v>320</v>
      </c>
      <c r="G10" s="58"/>
      <c r="H10" s="80" t="s">
        <v>340</v>
      </c>
      <c r="I10" s="80" t="str">
        <f>PROPER('Orden de Atencion SEL'!K33)</f>
        <v/>
      </c>
      <c r="J10" s="74"/>
    </row>
    <row r="11" spans="1:11" ht="55" x14ac:dyDescent="0.25">
      <c r="A11" s="80" t="str">
        <f>PROPER('Orden de Atencion SEL'!C37)</f>
        <v>Frio En Recintos Cerrados No Calefaccionables</v>
      </c>
      <c r="B11" s="47"/>
      <c r="C11" s="80" t="str">
        <f>PROPER('Orden de Atencion SEL'!E30)</f>
        <v>Anhídrido Sulfuroso-Neblinas Ácidas</v>
      </c>
      <c r="D11" s="52"/>
      <c r="E11" s="80" t="s">
        <v>341</v>
      </c>
      <c r="F11" s="80" t="s">
        <v>320</v>
      </c>
      <c r="G11" s="58"/>
      <c r="H11" s="234"/>
      <c r="I11" s="235"/>
      <c r="J11" s="236"/>
    </row>
    <row r="12" spans="1:11" ht="55" x14ac:dyDescent="0.25">
      <c r="A12" s="80" t="str">
        <f>PROPER('Orden de Atencion SEL'!E40)</f>
        <v>Silice Cristalizada (Polvos Neumoconiógenos)</v>
      </c>
      <c r="B12" s="52"/>
      <c r="C12" s="81"/>
      <c r="D12" s="52"/>
      <c r="E12" s="59"/>
      <c r="F12" s="53"/>
      <c r="G12" s="53"/>
      <c r="H12" s="237"/>
      <c r="I12" s="238"/>
      <c r="J12" s="239"/>
    </row>
    <row r="13" spans="1:11" x14ac:dyDescent="0.25">
      <c r="A13" s="55"/>
      <c r="B13" s="55"/>
      <c r="C13" s="55"/>
      <c r="D13" s="55"/>
      <c r="E13" s="55"/>
      <c r="F13" s="55"/>
      <c r="G13" s="55"/>
      <c r="H13" s="240"/>
      <c r="I13" s="241"/>
      <c r="J13" s="242"/>
    </row>
  </sheetData>
  <mergeCells count="4">
    <mergeCell ref="H11:J13"/>
    <mergeCell ref="B7:B8"/>
    <mergeCell ref="D7:D8"/>
    <mergeCell ref="G7:G8"/>
  </mergeCells>
  <conditionalFormatting sqref="D10:D11">
    <cfRule type="expression" dxfId="7" priority="4" stopIfTrue="1">
      <formula>#REF!=5</formula>
    </cfRule>
    <cfRule type="expression" dxfId="6" priority="5" stopIfTrue="1">
      <formula>#REF!=6</formula>
    </cfRule>
  </conditionalFormatting>
  <conditionalFormatting sqref="D1">
    <cfRule type="expression" dxfId="5" priority="6" stopIfTrue="1">
      <formula>AND($D$31&lt;&gt;"",D1=$X$33)</formula>
    </cfRule>
    <cfRule type="expression" dxfId="4" priority="7" stopIfTrue="1">
      <formula>$D$31=""</formula>
    </cfRule>
    <cfRule type="expression" dxfId="3" priority="8" stopIfTrue="1">
      <formula>$D$31&lt;&gt;""</formula>
    </cfRule>
  </conditionalFormatting>
  <conditionalFormatting sqref="G9">
    <cfRule type="expression" dxfId="2" priority="9" stopIfTrue="1">
      <formula>AND(G9="",#REF!&lt;&gt;"")</formula>
    </cfRule>
  </conditionalFormatting>
  <conditionalFormatting sqref="G1:G6">
    <cfRule type="cellIs" dxfId="1" priority="3" operator="equal">
      <formula>#REF!</formula>
    </cfRule>
  </conditionalFormatting>
  <conditionalFormatting sqref="A8">
    <cfRule type="expression" dxfId="0" priority="1">
      <formula>$D$37&lt;&gt;""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workbookViewId="0">
      <selection activeCell="A2" sqref="A2"/>
    </sheetView>
  </sheetViews>
  <sheetFormatPr baseColWidth="10" defaultColWidth="11.453125" defaultRowHeight="12.5" x14ac:dyDescent="0.25"/>
  <cols>
    <col min="5" max="5" width="11.81640625" customWidth="1"/>
  </cols>
  <sheetData>
    <row r="1" spans="1:5" x14ac:dyDescent="0.25">
      <c r="A1" s="70" t="s">
        <v>88</v>
      </c>
      <c r="E1" t="s">
        <v>212</v>
      </c>
    </row>
    <row r="2" spans="1:5" x14ac:dyDescent="0.25">
      <c r="A2" s="71" t="s">
        <v>213</v>
      </c>
      <c r="E2" t="s">
        <v>114</v>
      </c>
    </row>
    <row r="3" spans="1:5" x14ac:dyDescent="0.25">
      <c r="A3" s="71" t="s">
        <v>214</v>
      </c>
      <c r="E3" t="s">
        <v>118</v>
      </c>
    </row>
    <row r="4" spans="1:5" x14ac:dyDescent="0.25">
      <c r="A4" s="71" t="s">
        <v>215</v>
      </c>
      <c r="E4" t="s">
        <v>217</v>
      </c>
    </row>
    <row r="5" spans="1:5" x14ac:dyDescent="0.25">
      <c r="A5" s="71" t="s">
        <v>216</v>
      </c>
      <c r="E5" t="s">
        <v>399</v>
      </c>
    </row>
    <row r="6" spans="1:5" x14ac:dyDescent="0.25">
      <c r="A6" s="71" t="s">
        <v>218</v>
      </c>
      <c r="E6" t="s">
        <v>121</v>
      </c>
    </row>
    <row r="7" spans="1:5" x14ac:dyDescent="0.25">
      <c r="A7" s="71" t="s">
        <v>220</v>
      </c>
      <c r="E7" t="s">
        <v>219</v>
      </c>
    </row>
    <row r="8" spans="1:5" x14ac:dyDescent="0.25">
      <c r="A8" s="71" t="s">
        <v>222</v>
      </c>
      <c r="E8" t="s">
        <v>221</v>
      </c>
    </row>
    <row r="9" spans="1:5" x14ac:dyDescent="0.25">
      <c r="A9" s="71" t="s">
        <v>224</v>
      </c>
      <c r="E9" t="s">
        <v>223</v>
      </c>
    </row>
    <row r="10" spans="1:5" x14ac:dyDescent="0.25">
      <c r="A10" s="71" t="s">
        <v>225</v>
      </c>
      <c r="E10" t="s">
        <v>125</v>
      </c>
    </row>
    <row r="11" spans="1:5" x14ac:dyDescent="0.25">
      <c r="A11" s="71" t="s">
        <v>227</v>
      </c>
      <c r="E11" t="s">
        <v>226</v>
      </c>
    </row>
    <row r="12" spans="1:5" x14ac:dyDescent="0.25">
      <c r="A12" s="71" t="s">
        <v>229</v>
      </c>
      <c r="E12" t="s">
        <v>230</v>
      </c>
    </row>
    <row r="13" spans="1:5" x14ac:dyDescent="0.25">
      <c r="A13" s="71" t="s">
        <v>231</v>
      </c>
      <c r="E13" t="s">
        <v>228</v>
      </c>
    </row>
    <row r="14" spans="1:5" x14ac:dyDescent="0.25">
      <c r="A14" s="71" t="s">
        <v>233</v>
      </c>
      <c r="E14" t="s">
        <v>232</v>
      </c>
    </row>
    <row r="15" spans="1:5" x14ac:dyDescent="0.25">
      <c r="A15" s="71" t="s">
        <v>235</v>
      </c>
      <c r="E15" t="s">
        <v>234</v>
      </c>
    </row>
    <row r="16" spans="1:5" x14ac:dyDescent="0.25">
      <c r="A16" s="71" t="s">
        <v>236</v>
      </c>
      <c r="E16" t="s">
        <v>153</v>
      </c>
    </row>
    <row r="17" spans="1:5" x14ac:dyDescent="0.25">
      <c r="A17" s="71" t="s">
        <v>237</v>
      </c>
      <c r="E17" t="s">
        <v>147</v>
      </c>
    </row>
    <row r="18" spans="1:5" x14ac:dyDescent="0.25">
      <c r="A18" s="71" t="s">
        <v>238</v>
      </c>
      <c r="E18" t="s">
        <v>165</v>
      </c>
    </row>
    <row r="19" spans="1:5" x14ac:dyDescent="0.25">
      <c r="A19" s="71" t="s">
        <v>240</v>
      </c>
      <c r="E19" t="s">
        <v>239</v>
      </c>
    </row>
    <row r="20" spans="1:5" x14ac:dyDescent="0.25">
      <c r="A20" s="71" t="s">
        <v>242</v>
      </c>
      <c r="E20" t="s">
        <v>241</v>
      </c>
    </row>
    <row r="21" spans="1:5" x14ac:dyDescent="0.25">
      <c r="A21" s="71" t="s">
        <v>244</v>
      </c>
      <c r="E21" t="s">
        <v>243</v>
      </c>
    </row>
    <row r="22" spans="1:5" x14ac:dyDescent="0.25">
      <c r="A22" s="71" t="s">
        <v>246</v>
      </c>
      <c r="E22" t="s">
        <v>245</v>
      </c>
    </row>
    <row r="23" spans="1:5" x14ac:dyDescent="0.25">
      <c r="A23" s="71" t="s">
        <v>248</v>
      </c>
      <c r="E23" t="s">
        <v>400</v>
      </c>
    </row>
    <row r="24" spans="1:5" x14ac:dyDescent="0.25">
      <c r="A24" s="71" t="s">
        <v>250</v>
      </c>
      <c r="E24" t="s">
        <v>247</v>
      </c>
    </row>
    <row r="25" spans="1:5" x14ac:dyDescent="0.25">
      <c r="A25" s="71" t="s">
        <v>251</v>
      </c>
      <c r="E25" t="s">
        <v>249</v>
      </c>
    </row>
    <row r="26" spans="1:5" x14ac:dyDescent="0.25">
      <c r="A26" s="71" t="s">
        <v>253</v>
      </c>
      <c r="E26" t="s">
        <v>129</v>
      </c>
    </row>
    <row r="27" spans="1:5" x14ac:dyDescent="0.25">
      <c r="A27" s="71" t="s">
        <v>254</v>
      </c>
      <c r="E27" t="s">
        <v>252</v>
      </c>
    </row>
    <row r="28" spans="1:5" x14ac:dyDescent="0.25">
      <c r="A28" s="71" t="s">
        <v>256</v>
      </c>
      <c r="E28" t="s">
        <v>131</v>
      </c>
    </row>
    <row r="29" spans="1:5" x14ac:dyDescent="0.25">
      <c r="A29" s="71" t="s">
        <v>258</v>
      </c>
      <c r="E29" t="s">
        <v>255</v>
      </c>
    </row>
    <row r="30" spans="1:5" x14ac:dyDescent="0.25">
      <c r="A30" s="71" t="s">
        <v>259</v>
      </c>
      <c r="E30" t="s">
        <v>257</v>
      </c>
    </row>
    <row r="31" spans="1:5" x14ac:dyDescent="0.25">
      <c r="A31" s="71" t="s">
        <v>261</v>
      </c>
      <c r="E31" t="s">
        <v>135</v>
      </c>
    </row>
    <row r="32" spans="1:5" x14ac:dyDescent="0.25">
      <c r="A32" s="71" t="s">
        <v>262</v>
      </c>
      <c r="E32" t="s">
        <v>260</v>
      </c>
    </row>
    <row r="33" spans="1:5" x14ac:dyDescent="0.25">
      <c r="A33" s="71" t="s">
        <v>263</v>
      </c>
      <c r="E33" t="s">
        <v>141</v>
      </c>
    </row>
    <row r="34" spans="1:5" x14ac:dyDescent="0.25">
      <c r="A34" s="71" t="s">
        <v>265</v>
      </c>
      <c r="E34" t="s">
        <v>143</v>
      </c>
    </row>
    <row r="35" spans="1:5" x14ac:dyDescent="0.25">
      <c r="A35" s="71" t="s">
        <v>267</v>
      </c>
      <c r="E35" t="s">
        <v>264</v>
      </c>
    </row>
    <row r="36" spans="1:5" x14ac:dyDescent="0.25">
      <c r="A36" s="71" t="s">
        <v>268</v>
      </c>
      <c r="E36" t="s">
        <v>266</v>
      </c>
    </row>
    <row r="37" spans="1:5" x14ac:dyDescent="0.25">
      <c r="A37" s="71" t="s">
        <v>270</v>
      </c>
      <c r="E37" t="s">
        <v>145</v>
      </c>
    </row>
    <row r="38" spans="1:5" x14ac:dyDescent="0.25">
      <c r="A38" s="71" t="s">
        <v>271</v>
      </c>
      <c r="E38" t="s">
        <v>269</v>
      </c>
    </row>
    <row r="39" spans="1:5" x14ac:dyDescent="0.25">
      <c r="A39" s="71" t="s">
        <v>272</v>
      </c>
    </row>
    <row r="40" spans="1:5" x14ac:dyDescent="0.25">
      <c r="A40" s="71" t="s">
        <v>273</v>
      </c>
    </row>
    <row r="41" spans="1:5" x14ac:dyDescent="0.25">
      <c r="A41" s="71" t="s">
        <v>274</v>
      </c>
    </row>
    <row r="42" spans="1:5" x14ac:dyDescent="0.25">
      <c r="A42" s="71" t="s">
        <v>275</v>
      </c>
    </row>
    <row r="43" spans="1:5" x14ac:dyDescent="0.25">
      <c r="A43" s="71" t="s">
        <v>276</v>
      </c>
    </row>
    <row r="44" spans="1:5" x14ac:dyDescent="0.25">
      <c r="A44" s="71" t="s">
        <v>277</v>
      </c>
    </row>
    <row r="45" spans="1:5" x14ac:dyDescent="0.25">
      <c r="A45" s="71" t="s">
        <v>278</v>
      </c>
    </row>
    <row r="46" spans="1:5" x14ac:dyDescent="0.25">
      <c r="A46" s="71" t="s">
        <v>279</v>
      </c>
    </row>
    <row r="47" spans="1:5" x14ac:dyDescent="0.25">
      <c r="A47" s="71" t="s">
        <v>280</v>
      </c>
    </row>
    <row r="48" spans="1:5" x14ac:dyDescent="0.25">
      <c r="A48" s="71" t="s">
        <v>281</v>
      </c>
    </row>
    <row r="49" spans="1:1" x14ac:dyDescent="0.25">
      <c r="A49" s="71" t="s">
        <v>282</v>
      </c>
    </row>
    <row r="50" spans="1:1" x14ac:dyDescent="0.25">
      <c r="A50" s="71" t="s">
        <v>283</v>
      </c>
    </row>
    <row r="51" spans="1:1" x14ac:dyDescent="0.25">
      <c r="A51" s="71" t="s">
        <v>284</v>
      </c>
    </row>
    <row r="52" spans="1:1" x14ac:dyDescent="0.25">
      <c r="A52" s="71" t="s">
        <v>285</v>
      </c>
    </row>
    <row r="53" spans="1:1" x14ac:dyDescent="0.25">
      <c r="A53" s="71" t="s">
        <v>286</v>
      </c>
    </row>
    <row r="54" spans="1:1" x14ac:dyDescent="0.25">
      <c r="A54" s="71" t="s">
        <v>287</v>
      </c>
    </row>
    <row r="55" spans="1:1" x14ac:dyDescent="0.25">
      <c r="A55" s="71" t="s">
        <v>288</v>
      </c>
    </row>
    <row r="56" spans="1:1" x14ac:dyDescent="0.25">
      <c r="A56" s="71" t="s">
        <v>289</v>
      </c>
    </row>
    <row r="57" spans="1:1" x14ac:dyDescent="0.25">
      <c r="A57" s="71" t="s">
        <v>290</v>
      </c>
    </row>
    <row r="58" spans="1:1" x14ac:dyDescent="0.25">
      <c r="A58" s="71" t="s">
        <v>291</v>
      </c>
    </row>
    <row r="59" spans="1:1" x14ac:dyDescent="0.25">
      <c r="A59" s="71" t="s">
        <v>292</v>
      </c>
    </row>
    <row r="60" spans="1:1" x14ac:dyDescent="0.25">
      <c r="A60" s="71" t="s">
        <v>293</v>
      </c>
    </row>
    <row r="61" spans="1:1" x14ac:dyDescent="0.25">
      <c r="A61" s="71" t="s">
        <v>294</v>
      </c>
    </row>
    <row r="62" spans="1:1" x14ac:dyDescent="0.25">
      <c r="A62" s="71" t="s">
        <v>295</v>
      </c>
    </row>
    <row r="63" spans="1:1" x14ac:dyDescent="0.25">
      <c r="A63" s="71" t="s">
        <v>296</v>
      </c>
    </row>
    <row r="64" spans="1:1" x14ac:dyDescent="0.25">
      <c r="A64" s="71" t="s">
        <v>297</v>
      </c>
    </row>
    <row r="65" spans="1:1" x14ac:dyDescent="0.25">
      <c r="A65" s="71" t="s">
        <v>298</v>
      </c>
    </row>
    <row r="66" spans="1:1" x14ac:dyDescent="0.25">
      <c r="A66" s="71" t="s">
        <v>299</v>
      </c>
    </row>
    <row r="67" spans="1:1" x14ac:dyDescent="0.25">
      <c r="A67" s="71" t="s">
        <v>300</v>
      </c>
    </row>
    <row r="68" spans="1:1" x14ac:dyDescent="0.25">
      <c r="A68" s="71" t="s">
        <v>301</v>
      </c>
    </row>
    <row r="69" spans="1:1" x14ac:dyDescent="0.25">
      <c r="A69" s="71" t="s">
        <v>302</v>
      </c>
    </row>
    <row r="70" spans="1:1" x14ac:dyDescent="0.25">
      <c r="A70" s="71" t="s">
        <v>303</v>
      </c>
    </row>
    <row r="71" spans="1:1" x14ac:dyDescent="0.25">
      <c r="A71" s="71" t="s">
        <v>304</v>
      </c>
    </row>
    <row r="72" spans="1:1" x14ac:dyDescent="0.25">
      <c r="A72" s="71" t="s">
        <v>305</v>
      </c>
    </row>
    <row r="73" spans="1:1" x14ac:dyDescent="0.25">
      <c r="A73" s="71" t="s">
        <v>306</v>
      </c>
    </row>
    <row r="74" spans="1:1" x14ac:dyDescent="0.25">
      <c r="A74" s="71" t="s">
        <v>307</v>
      </c>
    </row>
    <row r="75" spans="1:1" x14ac:dyDescent="0.25">
      <c r="A75" s="71" t="s">
        <v>308</v>
      </c>
    </row>
    <row r="76" spans="1:1" x14ac:dyDescent="0.25">
      <c r="A76" s="71" t="s">
        <v>309</v>
      </c>
    </row>
    <row r="77" spans="1:1" x14ac:dyDescent="0.25">
      <c r="A77" s="71" t="s">
        <v>310</v>
      </c>
    </row>
    <row r="78" spans="1:1" x14ac:dyDescent="0.25">
      <c r="A78" s="71" t="s">
        <v>311</v>
      </c>
    </row>
    <row r="79" spans="1:1" x14ac:dyDescent="0.25">
      <c r="A79" s="71" t="s">
        <v>312</v>
      </c>
    </row>
    <row r="80" spans="1:1" x14ac:dyDescent="0.25">
      <c r="A80" s="71" t="s">
        <v>313</v>
      </c>
    </row>
    <row r="81" spans="1:1" x14ac:dyDescent="0.25">
      <c r="A81" s="71" t="s">
        <v>314</v>
      </c>
    </row>
    <row r="82" spans="1:1" x14ac:dyDescent="0.25">
      <c r="A82" s="71" t="s">
        <v>315</v>
      </c>
    </row>
    <row r="83" spans="1:1" x14ac:dyDescent="0.25">
      <c r="A83" s="71" t="s">
        <v>316</v>
      </c>
    </row>
    <row r="84" spans="1:1" x14ac:dyDescent="0.25">
      <c r="A84" s="71" t="s">
        <v>317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B5BE2D433181459658A27E46C215A4" ma:contentTypeVersion="0" ma:contentTypeDescription="Crear nuevo documento." ma:contentTypeScope="" ma:versionID="5ed479293f5a378e372d1fa9949ade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EC96B-17BB-4182-9B10-F450BDF76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805810-A57D-4280-8058-58158D9954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F66C71-1563-4C48-AED8-86F591B9A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Orden de Atencion SEL</vt:lpstr>
      <vt:lpstr>no borrar</vt:lpstr>
      <vt:lpstr>Hoja2</vt:lpstr>
      <vt:lpstr>Hoja1</vt:lpstr>
      <vt:lpstr>'Orden de Atencion SEL'!Área_de_impresión</vt:lpstr>
      <vt:lpstr>opcion1</vt:lpstr>
    </vt:vector>
  </TitlesOfParts>
  <Manager/>
  <Company>Achs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Orden de Atención SEL 2021_01_19</dc:title>
  <dc:subject/>
  <dc:creator>Achs</dc:creator>
  <cp:keywords/>
  <dc:description/>
  <cp:lastModifiedBy>Ramírez Benavides, Javier Andrés</cp:lastModifiedBy>
  <cp:revision/>
  <cp:lastPrinted>2020-05-13T18:54:57Z</cp:lastPrinted>
  <dcterms:created xsi:type="dcterms:W3CDTF">2008-07-03T15:56:30Z</dcterms:created>
  <dcterms:modified xsi:type="dcterms:W3CDTF">2022-07-28T21:21:23Z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0x0101002CB5BE2D433181459658A27E46C215A4</vt:lpwstr>
  </property>
  <property fmtid="{D5CDD505-2E9C-101B-9397-08002B2CF9AE}" pid="4" name="AuthorIds_UIVersion_512">
    <vt:lpwstr>12</vt:lpwstr>
  </property>
</Properties>
</file>