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\AArchivos de Esteban\A Desarrollo Preventivo\A Solicitudes Jefatura\Dueños del proceso\Zuñiga\Identificación de peligro\"/>
    </mc:Choice>
  </mc:AlternateContent>
  <xr:revisionPtr revIDLastSave="0" documentId="8_{36D91E4C-21AE-4836-9BCC-FFCC710F7D2A}" xr6:coauthVersionLast="45" xr6:coauthVersionMax="45" xr10:uidLastSave="{00000000-0000-0000-0000-000000000000}"/>
  <bookViews>
    <workbookView xWindow="-120" yWindow="-120" windowWidth="15600" windowHeight="8640" xr2:uid="{00000000-000D-0000-FFFF-FFFF00000000}"/>
  </bookViews>
  <sheets>
    <sheet name="Ficha Cualitativa" sheetId="1" r:id="rId1"/>
    <sheet name="Caracterización del Riesgo" sheetId="2" r:id="rId2"/>
    <sheet name="Texto" sheetId="3" r:id="rId3"/>
  </sheets>
  <externalReferences>
    <externalReference r:id="rId4"/>
  </externalReferences>
  <definedNames>
    <definedName name="agente" localSheetId="1">#REF!</definedName>
    <definedName name="agente">'Ficha Cualitativa'!#REF!</definedName>
    <definedName name="conclusion" localSheetId="1">[1]Conclusiones!$A$1:$A$3</definedName>
    <definedName name="conclusion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3" l="1"/>
  <c r="B21" i="3"/>
  <c r="B28" i="3"/>
  <c r="C16" i="3"/>
  <c r="C32" i="3"/>
  <c r="C33" i="3"/>
  <c r="C34" i="3"/>
  <c r="C35" i="3"/>
  <c r="C36" i="3"/>
  <c r="C39" i="3"/>
  <c r="B70" i="2"/>
  <c r="C29" i="3"/>
  <c r="C22" i="3"/>
  <c r="B56" i="2"/>
  <c r="C3" i="3"/>
  <c r="C4" i="3"/>
  <c r="C5" i="3"/>
  <c r="C6" i="3"/>
  <c r="B50" i="2"/>
  <c r="B40" i="2"/>
  <c r="B37" i="2"/>
  <c r="D31" i="2"/>
  <c r="D30" i="2"/>
  <c r="E47" i="1"/>
</calcChain>
</file>

<file path=xl/sharedStrings.xml><?xml version="1.0" encoding="utf-8"?>
<sst xmlns="http://schemas.openxmlformats.org/spreadsheetml/2006/main" count="92" uniqueCount="80">
  <si>
    <t>SI</t>
  </si>
  <si>
    <t>Diaria</t>
  </si>
  <si>
    <t xml:space="preserve">Diestro </t>
  </si>
  <si>
    <t xml:space="preserve">Derecha </t>
  </si>
  <si>
    <t>Sueldo fijo</t>
  </si>
  <si>
    <t>Trabajo en ambiente frio (+-0°)</t>
  </si>
  <si>
    <t>RIESGO DE EXPOSICIÓN A CITOSTATICOS</t>
  </si>
  <si>
    <t>NO</t>
  </si>
  <si>
    <t>Semanal</t>
  </si>
  <si>
    <t>Zurdo</t>
  </si>
  <si>
    <t>Izquierda</t>
  </si>
  <si>
    <t>Incentivos por producción</t>
  </si>
  <si>
    <t>Movimientos bruscos de los brazos</t>
  </si>
  <si>
    <t>A plazo fijo</t>
  </si>
  <si>
    <t>Uso de manos/brazos para dar golpes</t>
  </si>
  <si>
    <t>1.-</t>
  </si>
  <si>
    <t>ANTECEDENTES GENERALES</t>
  </si>
  <si>
    <t>Otro</t>
  </si>
  <si>
    <t>Otros</t>
  </si>
  <si>
    <t>Razón Social</t>
  </si>
  <si>
    <t>Fecha Aplicación</t>
  </si>
  <si>
    <t>dd/mm/aaaa</t>
  </si>
  <si>
    <t>Dirección Empresa  Sucursal</t>
  </si>
  <si>
    <t>(Calle, Nº)</t>
  </si>
  <si>
    <t>Ciudad</t>
  </si>
  <si>
    <t>Comuna</t>
  </si>
  <si>
    <t>Región</t>
  </si>
  <si>
    <t>Número de personas que desarrollan el tipo de trabajo evaluado (grupo de exposición similar)</t>
  </si>
  <si>
    <t>Indique la actividad</t>
  </si>
  <si>
    <t>A)</t>
  </si>
  <si>
    <t>B)</t>
  </si>
  <si>
    <t>C)</t>
  </si>
  <si>
    <t>Prevencionista Empresa responsable aplicar Ficha</t>
  </si>
  <si>
    <t>Nombre</t>
  </si>
  <si>
    <t>Teléfono contacto</t>
  </si>
  <si>
    <t>Firma Prevencionista Empresa</t>
  </si>
  <si>
    <t>Fecha firma</t>
  </si>
  <si>
    <t>dd</t>
  </si>
  <si>
    <t>mm</t>
  </si>
  <si>
    <t>aaaa</t>
  </si>
  <si>
    <t>3.   Conclusiones</t>
  </si>
  <si>
    <t>1.   Introducción</t>
  </si>
  <si>
    <t xml:space="preserve">CARACTERIZACIÓN DEL RIESGO DE EXPOSICIÓN A AGENTES CITOSTATICOS </t>
  </si>
  <si>
    <t>Razon Social</t>
  </si>
  <si>
    <t>Prevencioista Empresa</t>
  </si>
  <si>
    <t>Area de Trabajo Evaluada</t>
  </si>
  <si>
    <t>Razón Social Empresa</t>
  </si>
  <si>
    <t>Nombre calle</t>
  </si>
  <si>
    <t>TXT</t>
  </si>
  <si>
    <t>En el presente informe, en relación al tipo y caracteristicas de la actividad realizada, se caracteriza la exposición a agentes citostaticos existente en el área de trabajo identificada, existente en instalaciones pertenecientes a</t>
  </si>
  <si>
    <t>ubicadas en</t>
  </si>
  <si>
    <t>2.   Caracterización del Riesgo</t>
  </si>
  <si>
    <t xml:space="preserve">En relación a las caracteristicas del proceso y actividades realizadas,  </t>
  </si>
  <si>
    <t>Realizada la necesaria caracterización del riesgo, es posible señalar que,</t>
  </si>
  <si>
    <t>Pregunta 1</t>
  </si>
  <si>
    <t>Pregunta 2</t>
  </si>
  <si>
    <t>Pregunta 3</t>
  </si>
  <si>
    <t>Conclusión, TXT</t>
  </si>
  <si>
    <t xml:space="preserve">En relación a la caracterización realizada,  </t>
  </si>
  <si>
    <t>no aplica protocolo, solo corresponde envío de ficha cualitativa a Experto Achs.</t>
  </si>
  <si>
    <t>aplica protocolo; por tanto, corresponde envío de ficha cualitativa a Experto Achs y solicitar kit de apoyo.</t>
  </si>
  <si>
    <t>Area de Trabajo</t>
  </si>
  <si>
    <t>Prevencionista Empresa</t>
  </si>
  <si>
    <t>N° Registro Ministerio de Salud</t>
  </si>
  <si>
    <t>Seleccionar SI/NO, marcando con "X" la alternativa (solo una).</t>
  </si>
  <si>
    <t>área destinada a preparación y/o formulación (unidad central de mezclas o preparados estériles).</t>
  </si>
  <si>
    <t>sala quimioterapia hospitalizados.</t>
  </si>
  <si>
    <t>sala quimioterapia ambulatoria.</t>
  </si>
  <si>
    <t>área de acopio temporal de residuos generados.</t>
  </si>
  <si>
    <t>IDENTIFICACIÓN PELIGRO</t>
  </si>
  <si>
    <t>Las actividades realizadas incluyen preparación de soluciones terapéuticas para tratamiento oncológico.</t>
  </si>
  <si>
    <t>Las actividades realizadas incluyen administración de preparados utilizados en tratamiento oncológico.</t>
  </si>
  <si>
    <t>Las actividades realizadas incluyen disposición de desechos y/o residuos generados en actividades relacionadas con preparación y/o administración de soluciones terapéuticas utilizadas en tratamiento oncológico.</t>
  </si>
  <si>
    <t>De acuerdo a lo señalado en ficha de identificación de peligro adjunta, las actividades realizadas</t>
  </si>
  <si>
    <t>incluyen preparación de soluciones terapéuticas para tratamiento oncológico.</t>
  </si>
  <si>
    <t>NO incluyen preparación de soluciones terapéuticas para tratamiento oncológico.</t>
  </si>
  <si>
    <t>incluyen administración de preparados utilizados en tratamiento oncológico.</t>
  </si>
  <si>
    <t>NO incluyen administración de preparados utilizados en tratamiento oncológico.</t>
  </si>
  <si>
    <t>incluyen disposición de desechos y/o residuos generados en actividades relacionadas con preparación y/o administración de soluciones terapéuticas utilizadas en tratamiento oncológico.</t>
  </si>
  <si>
    <t>NO incluyen disposición de desechos y/o residuos generados en actividades relacionadas con preparación y/o administración de soluciones terapéuticas utilizadas en tratamiento oncológico.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</si>
</sst>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A]d&quot; de &quot;mmmm&quot; de &quot;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333333"/>
      <name val="Verdana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20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auto="1"/>
        <bgColor auto="1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1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</cellStyleXfs>
  <cellXfs count="164">
    <xf numFmtId="0" fontId="0" fillId="0" borderId="0" xfId="0"/>
    <xf numFmtId="0" fontId="0" fillId="0" borderId="3" xfId="0" applyBorder="1" applyProtection="1"/>
    <xf numFmtId="0" fontId="0" fillId="0" borderId="0" xfId="0" applyProtection="1"/>
    <xf numFmtId="0" fontId="0" fillId="0" borderId="5" xfId="0" applyBorder="1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0" fillId="0" borderId="20" xfId="0" applyBorder="1" applyProtection="1"/>
    <xf numFmtId="0" fontId="0" fillId="0" borderId="5" xfId="0" applyBorder="1" applyAlignment="1" applyProtection="1">
      <alignment horizontal="center"/>
    </xf>
    <xf numFmtId="0" fontId="2" fillId="0" borderId="5" xfId="0" applyFont="1" applyBorder="1" applyProtection="1"/>
    <xf numFmtId="0" fontId="1" fillId="0" borderId="5" xfId="0" applyFont="1" applyBorder="1" applyProtection="1"/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5" xfId="0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 vertical="center"/>
    </xf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0" fillId="2" borderId="0" xfId="0" applyFill="1" applyProtection="1"/>
    <xf numFmtId="0" fontId="6" fillId="2" borderId="4" xfId="0" applyFont="1" applyFill="1" applyBorder="1" applyAlignment="1" applyProtection="1">
      <alignment horizontal="right" vertical="center"/>
    </xf>
    <xf numFmtId="0" fontId="0" fillId="2" borderId="5" xfId="0" applyFill="1" applyBorder="1" applyProtection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14" xfId="0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 applyProtection="1"/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/>
    <xf numFmtId="0" fontId="8" fillId="3" borderId="0" xfId="1" applyFont="1" applyFill="1"/>
    <xf numFmtId="0" fontId="8" fillId="0" borderId="0" xfId="1" applyFont="1"/>
    <xf numFmtId="0" fontId="8" fillId="0" borderId="0" xfId="1"/>
    <xf numFmtId="0" fontId="9" fillId="0" borderId="0" xfId="1" applyFont="1" applyAlignment="1">
      <alignment vertical="center"/>
    </xf>
    <xf numFmtId="0" fontId="8" fillId="3" borderId="0" xfId="1" applyFill="1"/>
    <xf numFmtId="0" fontId="11" fillId="3" borderId="0" xfId="1" applyFont="1" applyFill="1"/>
    <xf numFmtId="0" fontId="13" fillId="3" borderId="0" xfId="1" applyFont="1" applyFill="1"/>
    <xf numFmtId="1" fontId="14" fillId="3" borderId="0" xfId="2" applyNumberFormat="1" applyFont="1" applyFill="1" applyAlignment="1">
      <alignment horizontal="left" vertical="center" wrapText="1"/>
    </xf>
    <xf numFmtId="0" fontId="10" fillId="0" borderId="0" xfId="2" applyFont="1" applyAlignment="1">
      <alignment horizontal="justify" vertical="top" wrapText="1"/>
    </xf>
    <xf numFmtId="0" fontId="11" fillId="3" borderId="0" xfId="1" applyFont="1" applyFill="1" applyAlignment="1"/>
    <xf numFmtId="0" fontId="13" fillId="3" borderId="0" xfId="1" applyFont="1" applyFill="1" applyAlignment="1"/>
    <xf numFmtId="0" fontId="13" fillId="3" borderId="0" xfId="1" applyFont="1" applyFill="1" applyAlignment="1">
      <alignment horizontal="justify" wrapText="1"/>
    </xf>
    <xf numFmtId="0" fontId="8" fillId="3" borderId="0" xfId="1" applyFont="1" applyFill="1" applyAlignment="1">
      <alignment horizontal="justify" wrapText="1"/>
    </xf>
    <xf numFmtId="0" fontId="8" fillId="3" borderId="0" xfId="1" applyFont="1" applyFill="1" applyAlignment="1"/>
    <xf numFmtId="0" fontId="8" fillId="0" borderId="0" xfId="2" applyFont="1"/>
    <xf numFmtId="0" fontId="8" fillId="0" borderId="0" xfId="7" applyFont="1"/>
    <xf numFmtId="0" fontId="8" fillId="0" borderId="0" xfId="7"/>
    <xf numFmtId="0" fontId="0" fillId="0" borderId="0" xfId="7" applyFont="1"/>
    <xf numFmtId="0" fontId="8" fillId="0" borderId="0" xfId="1" applyFont="1" applyBorder="1" applyAlignment="1">
      <alignment horizontal="justify" vertical="top" wrapText="1"/>
    </xf>
    <xf numFmtId="0" fontId="8" fillId="0" borderId="0" xfId="1" applyFont="1" applyBorder="1" applyAlignment="1"/>
    <xf numFmtId="0" fontId="18" fillId="0" borderId="0" xfId="1" applyFont="1" applyBorder="1" applyAlignment="1"/>
    <xf numFmtId="2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0" xfId="2" applyFont="1" applyBorder="1" applyAlignment="1">
      <alignment horizontal="justify" wrapText="1"/>
    </xf>
    <xf numFmtId="0" fontId="8" fillId="0" borderId="0" xfId="1" applyFont="1" applyBorder="1" applyAlignment="1">
      <alignment horizontal="justify"/>
    </xf>
    <xf numFmtId="0" fontId="6" fillId="0" borderId="0" xfId="0" applyFont="1" applyBorder="1" applyAlignment="1" applyProtection="1">
      <alignment horizontal="center"/>
    </xf>
    <xf numFmtId="0" fontId="0" fillId="0" borderId="0" xfId="1" applyFont="1" applyBorder="1" applyAlignment="1"/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justify" vertical="top" wrapText="1"/>
    </xf>
    <xf numFmtId="0" fontId="4" fillId="0" borderId="7" xfId="0" applyFont="1" applyBorder="1" applyAlignment="1">
      <alignment horizontal="justify" vertical="top"/>
    </xf>
    <xf numFmtId="0" fontId="4" fillId="0" borderId="8" xfId="0" applyFont="1" applyBorder="1" applyAlignment="1">
      <alignment horizontal="justify" vertical="top"/>
    </xf>
    <xf numFmtId="0" fontId="4" fillId="0" borderId="11" xfId="0" applyFont="1" applyBorder="1" applyAlignment="1">
      <alignment horizontal="justify" vertical="top"/>
    </xf>
    <xf numFmtId="0" fontId="4" fillId="0" borderId="12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top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4" fillId="0" borderId="15" xfId="0" applyFont="1" applyBorder="1" applyAlignment="1" applyProtection="1">
      <alignment horizontal="left" vertical="top"/>
    </xf>
    <xf numFmtId="0" fontId="4" fillId="0" borderId="10" xfId="0" applyFont="1" applyBorder="1" applyAlignment="1" applyProtection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Border="1" applyAlignment="1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15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top"/>
      <protection locked="0"/>
    </xf>
    <xf numFmtId="0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6" fillId="3" borderId="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4" fillId="3" borderId="0" xfId="2" applyFont="1" applyFill="1" applyAlignment="1">
      <alignment wrapText="1"/>
    </xf>
    <xf numFmtId="0" fontId="14" fillId="3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0" fillId="3" borderId="0" xfId="2" applyFont="1" applyFill="1" applyAlignment="1">
      <alignment vertical="top" wrapText="1"/>
    </xf>
    <xf numFmtId="164" fontId="17" fillId="3" borderId="0" xfId="1" applyNumberFormat="1" applyFont="1" applyFill="1" applyBorder="1" applyAlignment="1" applyProtection="1">
      <alignment horizontal="left" vertical="center" wrapText="1"/>
      <protection locked="0"/>
    </xf>
    <xf numFmtId="164" fontId="13" fillId="3" borderId="0" xfId="1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horizontal="justify" wrapText="1"/>
    </xf>
    <xf numFmtId="0" fontId="10" fillId="0" borderId="0" xfId="2" applyFont="1" applyAlignment="1">
      <alignment horizontal="justify" wrapText="1"/>
    </xf>
    <xf numFmtId="0" fontId="8" fillId="0" borderId="0" xfId="1" applyFont="1" applyAlignment="1">
      <alignment horizontal="justify" vertical="top" wrapText="1"/>
    </xf>
    <xf numFmtId="0" fontId="10" fillId="0" borderId="0" xfId="2" applyFont="1" applyAlignment="1">
      <alignment horizontal="justify" vertical="top" wrapText="1"/>
    </xf>
    <xf numFmtId="0" fontId="17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0" xfId="1" applyFont="1" applyFill="1" applyBorder="1" applyAlignment="1">
      <alignment horizontal="left" vertical="center" wrapText="1"/>
    </xf>
    <xf numFmtId="0" fontId="13" fillId="3" borderId="0" xfId="1" applyFont="1" applyFill="1" applyBorder="1" applyAlignment="1">
      <alignment horizontal="justify" wrapText="1"/>
    </xf>
    <xf numFmtId="0" fontId="13" fillId="3" borderId="0" xfId="2" applyFont="1" applyFill="1" applyBorder="1" applyAlignment="1">
      <alignment horizontal="justify" wrapText="1"/>
    </xf>
    <xf numFmtId="0" fontId="12" fillId="3" borderId="0" xfId="1" applyFont="1" applyFill="1" applyAlignment="1">
      <alignment vertical="center"/>
    </xf>
    <xf numFmtId="0" fontId="12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3" borderId="0" xfId="1" applyFont="1" applyFill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wrapText="1"/>
    </xf>
    <xf numFmtId="0" fontId="8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7" applyFont="1" applyAlignment="1">
      <alignment wrapText="1"/>
    </xf>
    <xf numFmtId="0" fontId="8" fillId="0" borderId="0" xfId="7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0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3 2" xfId="5" xr:uid="{00000000-0005-0000-0000-000004000000}"/>
    <cellStyle name="Normal 3 3" xfId="6" xr:uid="{00000000-0005-0000-0000-000005000000}"/>
    <cellStyle name="Normal 3 4" xfId="1" xr:uid="{00000000-0005-0000-0000-000006000000}"/>
    <cellStyle name="Normal 3 5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$AC$2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2</xdr:row>
      <xdr:rowOff>0</xdr:rowOff>
    </xdr:from>
    <xdr:to>
      <xdr:col>9</xdr:col>
      <xdr:colOff>104775</xdr:colOff>
      <xdr:row>6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6752" y="0"/>
          <a:ext cx="797274" cy="7114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57150</xdr:rowOff>
        </xdr:from>
        <xdr:to>
          <xdr:col>27</xdr:col>
          <xdr:colOff>742950</xdr:colOff>
          <xdr:row>27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30481</xdr:rowOff>
    </xdr:from>
    <xdr:to>
      <xdr:col>0</xdr:col>
      <xdr:colOff>0</xdr:colOff>
      <xdr:row>3</xdr:row>
      <xdr:rowOff>137161</xdr:rowOff>
    </xdr:to>
    <xdr:sp macro="" textlink="">
      <xdr:nvSpPr>
        <xdr:cNvPr id="2" name="9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30481"/>
          <a:ext cx="0" cy="67056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1</xdr:row>
      <xdr:rowOff>76201</xdr:rowOff>
    </xdr:from>
    <xdr:to>
      <xdr:col>0</xdr:col>
      <xdr:colOff>0</xdr:colOff>
      <xdr:row>3</xdr:row>
      <xdr:rowOff>121921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259081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00B050"/>
              </a:solidFill>
              <a:effectLst/>
              <a:latin typeface="Calibri"/>
              <a:ea typeface="Calibri"/>
              <a:cs typeface="Times New Roman"/>
            </a:rPr>
            <a:t>INFORME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45721</xdr:rowOff>
    </xdr:from>
    <xdr:to>
      <xdr:col>0</xdr:col>
      <xdr:colOff>0</xdr:colOff>
      <xdr:row>3</xdr:row>
      <xdr:rowOff>121921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28601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FFFFFF"/>
              </a:solidFill>
              <a:effectLst/>
              <a:latin typeface="Calibri"/>
              <a:ea typeface="Calibri"/>
              <a:cs typeface="Times New Roman"/>
            </a:rPr>
            <a:t>EMPRESA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30481</xdr:rowOff>
    </xdr:from>
    <xdr:to>
      <xdr:col>0</xdr:col>
      <xdr:colOff>0</xdr:colOff>
      <xdr:row>3</xdr:row>
      <xdr:rowOff>137161</xdr:rowOff>
    </xdr:to>
    <xdr:sp macro="" textlink="">
      <xdr:nvSpPr>
        <xdr:cNvPr id="5" name="6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30481"/>
          <a:ext cx="0" cy="67056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1</xdr:row>
      <xdr:rowOff>76201</xdr:rowOff>
    </xdr:from>
    <xdr:to>
      <xdr:col>0</xdr:col>
      <xdr:colOff>0</xdr:colOff>
      <xdr:row>3</xdr:row>
      <xdr:rowOff>121921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59081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00B050"/>
              </a:solidFill>
              <a:effectLst/>
              <a:latin typeface="Calibri"/>
              <a:ea typeface="Calibri"/>
              <a:cs typeface="Times New Roman"/>
            </a:rPr>
            <a:t>INFORME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172721</xdr:rowOff>
    </xdr:from>
    <xdr:to>
      <xdr:col>0</xdr:col>
      <xdr:colOff>0</xdr:colOff>
      <xdr:row>3</xdr:row>
      <xdr:rowOff>71121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72721"/>
          <a:ext cx="0" cy="462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FFFFFF"/>
              </a:solidFill>
              <a:effectLst/>
              <a:latin typeface="Calibri"/>
              <a:ea typeface="Calibri"/>
              <a:cs typeface="Times New Roman"/>
            </a:rPr>
            <a:t>EMPRESA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0</xdr:col>
      <xdr:colOff>330201</xdr:colOff>
      <xdr:row>0</xdr:row>
      <xdr:rowOff>114300</xdr:rowOff>
    </xdr:from>
    <xdr:ext cx="774700" cy="789305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9" t="28247" r="47859" b="17242"/>
        <a:stretch/>
      </xdr:blipFill>
      <xdr:spPr bwMode="auto">
        <a:xfrm>
          <a:off x="330201" y="114300"/>
          <a:ext cx="774700" cy="789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revc\AppData\Local\Microsoft\Windows\Temporary%20Internet%20Files\Content.Outlook\YZGG64M8\Formato%20Informe%20EPT%20Fisicos%20y%20Quim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T Generica"/>
      <sheetName val="Conclusiones"/>
      <sheetName val="Hoja3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Si</v>
          </cell>
        </row>
        <row r="3">
          <cell r="A3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68"/>
  <sheetViews>
    <sheetView showGridLines="0" tabSelected="1" zoomScale="75" zoomScaleNormal="75" workbookViewId="0">
      <selection activeCell="K36" sqref="K36"/>
    </sheetView>
  </sheetViews>
  <sheetFormatPr baseColWidth="10" defaultColWidth="11.42578125" defaultRowHeight="15" x14ac:dyDescent="0.25"/>
  <cols>
    <col min="1" max="1" width="2.5703125" style="2" customWidth="1"/>
    <col min="2" max="2" width="4.85546875" style="30" customWidth="1"/>
    <col min="3" max="3" width="4.7109375" style="25" customWidth="1"/>
    <col min="4" max="4" width="13" style="25" customWidth="1"/>
    <col min="5" max="5" width="16.85546875" style="25" customWidth="1"/>
    <col min="6" max="6" width="13.140625" style="25" customWidth="1"/>
    <col min="7" max="7" width="5.140625" style="25" customWidth="1"/>
    <col min="8" max="8" width="5.28515625" style="25" customWidth="1"/>
    <col min="9" max="9" width="6.28515625" style="31" customWidth="1"/>
    <col min="10" max="11" width="6.140625" style="25" customWidth="1"/>
    <col min="12" max="12" width="7" style="25" customWidth="1"/>
    <col min="13" max="14" width="6" style="25" customWidth="1"/>
    <col min="15" max="15" width="6.28515625" style="25" customWidth="1"/>
    <col min="16" max="16" width="6" style="25" customWidth="1"/>
    <col min="17" max="17" width="16.7109375" style="25" customWidth="1"/>
    <col min="18" max="18" width="3.42578125" style="2" customWidth="1"/>
    <col min="19" max="24" width="11.42578125" style="2" hidden="1" customWidth="1"/>
    <col min="25" max="25" width="32.28515625" style="2" hidden="1" customWidth="1"/>
    <col min="26" max="26" width="32.28515625" style="2" customWidth="1"/>
    <col min="27" max="27" width="7.28515625" style="2" customWidth="1"/>
    <col min="28" max="16384" width="11.42578125" style="2"/>
  </cols>
  <sheetData>
    <row r="1" spans="2:26" ht="15.75" thickBot="1" x14ac:dyDescent="0.3"/>
    <row r="2" spans="2:26" ht="15.75" thickBot="1" x14ac:dyDescent="0.3">
      <c r="B2" s="14"/>
      <c r="C2" s="15"/>
      <c r="D2" s="15"/>
      <c r="E2" s="15"/>
      <c r="F2" s="15"/>
      <c r="G2" s="15"/>
      <c r="H2" s="15"/>
      <c r="I2" s="16"/>
      <c r="J2" s="15"/>
      <c r="K2" s="15"/>
      <c r="L2" s="15"/>
      <c r="M2" s="15"/>
      <c r="N2" s="15"/>
      <c r="O2" s="15"/>
      <c r="P2" s="15"/>
      <c r="Q2" s="15"/>
      <c r="R2" s="1"/>
    </row>
    <row r="3" spans="2:26" x14ac:dyDescent="0.25">
      <c r="B3" s="17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18"/>
      <c r="Q3" s="18"/>
      <c r="R3" s="3"/>
      <c r="S3" s="1"/>
    </row>
    <row r="4" spans="2:26" x14ac:dyDescent="0.25">
      <c r="B4" s="17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18"/>
      <c r="Q4" s="18"/>
      <c r="R4" s="3"/>
      <c r="S4" s="3"/>
    </row>
    <row r="5" spans="2:26" x14ac:dyDescent="0.25">
      <c r="B5" s="17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18"/>
      <c r="Q5" s="18"/>
      <c r="R5" s="3"/>
      <c r="S5" s="3"/>
    </row>
    <row r="6" spans="2:26" ht="15" customHeight="1" x14ac:dyDescent="0.25">
      <c r="B6" s="17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18"/>
      <c r="Q6" s="18"/>
      <c r="R6" s="3"/>
      <c r="S6" s="3"/>
    </row>
    <row r="7" spans="2:26" ht="15.75" customHeight="1" x14ac:dyDescent="0.25">
      <c r="B7" s="125" t="s">
        <v>69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3"/>
      <c r="S7" s="10" t="s">
        <v>0</v>
      </c>
      <c r="T7" s="4" t="s">
        <v>1</v>
      </c>
      <c r="U7" s="4" t="s">
        <v>2</v>
      </c>
      <c r="V7" s="4" t="s">
        <v>3</v>
      </c>
      <c r="W7" s="5" t="s">
        <v>4</v>
      </c>
      <c r="X7" s="4">
        <v>1</v>
      </c>
      <c r="Y7" s="6" t="s">
        <v>5</v>
      </c>
      <c r="Z7" s="6"/>
    </row>
    <row r="8" spans="2:26" ht="25.5" customHeight="1" x14ac:dyDescent="0.25">
      <c r="B8" s="125" t="s">
        <v>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3"/>
      <c r="S8" s="10" t="s">
        <v>7</v>
      </c>
      <c r="T8" s="4" t="s">
        <v>8</v>
      </c>
      <c r="U8" s="4" t="s">
        <v>9</v>
      </c>
      <c r="V8" s="4" t="s">
        <v>10</v>
      </c>
      <c r="W8" s="4" t="s">
        <v>11</v>
      </c>
      <c r="X8" s="4">
        <v>2</v>
      </c>
      <c r="Y8" s="7" t="s">
        <v>12</v>
      </c>
      <c r="Z8" s="7"/>
    </row>
    <row r="9" spans="2:26" ht="16.149999999999999" customHeight="1" x14ac:dyDescent="0.25">
      <c r="B9" s="17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3"/>
      <c r="S9" s="11"/>
      <c r="T9" s="4"/>
      <c r="U9" s="4"/>
      <c r="V9" s="4"/>
      <c r="W9" s="4" t="s">
        <v>13</v>
      </c>
      <c r="X9" s="4">
        <v>4</v>
      </c>
      <c r="Y9" s="6" t="s">
        <v>14</v>
      </c>
      <c r="Z9" s="6"/>
    </row>
    <row r="10" spans="2:26" ht="15" customHeight="1" x14ac:dyDescent="0.25">
      <c r="B10" s="20" t="s">
        <v>15</v>
      </c>
      <c r="C10" s="21" t="s">
        <v>16</v>
      </c>
      <c r="D10" s="21"/>
      <c r="E10" s="21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8"/>
      <c r="R10" s="3"/>
      <c r="S10" s="11"/>
      <c r="T10" s="4"/>
      <c r="U10" s="4"/>
      <c r="V10" s="4"/>
      <c r="W10" s="4" t="s">
        <v>17</v>
      </c>
      <c r="X10" s="4">
        <v>5</v>
      </c>
      <c r="Y10" s="6" t="s">
        <v>18</v>
      </c>
      <c r="Z10" s="6"/>
    </row>
    <row r="11" spans="2:26" ht="15" customHeight="1" x14ac:dyDescent="0.25">
      <c r="B11" s="20"/>
      <c r="C11" s="21"/>
      <c r="D11" s="21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R11" s="3"/>
      <c r="S11" s="11"/>
      <c r="T11" s="4"/>
      <c r="U11" s="4"/>
      <c r="V11" s="4"/>
      <c r="W11" s="4"/>
      <c r="X11" s="4"/>
      <c r="Y11" s="6"/>
      <c r="Z11" s="6"/>
    </row>
    <row r="12" spans="2:26" x14ac:dyDescent="0.25">
      <c r="B12" s="20"/>
      <c r="C12" s="18" t="s">
        <v>19</v>
      </c>
      <c r="D12" s="18"/>
      <c r="E12" s="130"/>
      <c r="F12" s="103"/>
      <c r="G12" s="103"/>
      <c r="H12" s="103"/>
      <c r="I12" s="104"/>
      <c r="J12" s="131" t="s">
        <v>20</v>
      </c>
      <c r="K12" s="94"/>
      <c r="L12" s="95"/>
      <c r="M12" s="127" t="s">
        <v>21</v>
      </c>
      <c r="N12" s="128"/>
      <c r="O12" s="128"/>
      <c r="P12" s="128"/>
      <c r="Q12" s="129"/>
      <c r="R12" s="3"/>
      <c r="S12" s="11"/>
      <c r="T12" s="4"/>
      <c r="U12" s="4"/>
      <c r="V12" s="4"/>
      <c r="W12" s="4"/>
      <c r="X12" s="4"/>
      <c r="Y12" s="6"/>
      <c r="Z12" s="6"/>
    </row>
    <row r="13" spans="2:26" ht="15" customHeight="1" x14ac:dyDescent="0.25">
      <c r="B13" s="17"/>
      <c r="C13" s="18"/>
      <c r="D13" s="18"/>
      <c r="E13" s="22"/>
      <c r="F13" s="22"/>
      <c r="G13" s="22"/>
      <c r="H13" s="22"/>
      <c r="I13" s="22"/>
      <c r="J13" s="18"/>
      <c r="K13" s="18"/>
      <c r="L13" s="18"/>
      <c r="M13" s="19"/>
      <c r="N13" s="18"/>
      <c r="O13" s="18"/>
      <c r="P13" s="18"/>
      <c r="Q13" s="18"/>
      <c r="R13" s="3"/>
      <c r="S13" s="11"/>
      <c r="T13" s="4"/>
      <c r="U13" s="4"/>
      <c r="V13" s="4"/>
      <c r="W13" s="4"/>
      <c r="X13" s="4">
        <v>6</v>
      </c>
      <c r="Y13" s="4"/>
      <c r="Z13" s="4"/>
    </row>
    <row r="14" spans="2:26" x14ac:dyDescent="0.25">
      <c r="B14" s="17"/>
      <c r="C14" s="18"/>
      <c r="D14" s="18"/>
      <c r="E14" s="22"/>
      <c r="F14" s="22"/>
      <c r="G14" s="22"/>
      <c r="H14" s="22"/>
      <c r="I14" s="22"/>
      <c r="J14" s="18"/>
      <c r="K14" s="18"/>
      <c r="L14" s="18"/>
      <c r="M14" s="19"/>
      <c r="N14" s="18"/>
      <c r="O14" s="18"/>
      <c r="P14" s="18"/>
      <c r="Q14" s="18"/>
      <c r="R14" s="3"/>
      <c r="S14" s="11"/>
      <c r="T14" s="4"/>
      <c r="U14" s="4"/>
      <c r="V14" s="4"/>
      <c r="W14" s="4"/>
      <c r="X14" s="4"/>
      <c r="Y14" s="4"/>
      <c r="Z14" s="4"/>
    </row>
    <row r="15" spans="2:26" ht="15" customHeight="1" x14ac:dyDescent="0.25">
      <c r="B15" s="17"/>
      <c r="C15" s="18" t="s">
        <v>22</v>
      </c>
      <c r="D15" s="18"/>
      <c r="E15" s="18"/>
      <c r="F15" s="18" t="s">
        <v>23</v>
      </c>
      <c r="G15" s="132"/>
      <c r="H15" s="132"/>
      <c r="I15" s="132"/>
      <c r="J15" s="132"/>
      <c r="K15" s="131" t="s">
        <v>24</v>
      </c>
      <c r="L15" s="94"/>
      <c r="M15" s="130"/>
      <c r="N15" s="103"/>
      <c r="O15" s="103"/>
      <c r="P15" s="103"/>
      <c r="Q15" s="104"/>
      <c r="R15" s="12"/>
      <c r="S15" s="3"/>
      <c r="T15" s="4"/>
      <c r="U15" s="4"/>
      <c r="V15" s="4"/>
      <c r="W15" s="4"/>
      <c r="X15" s="4"/>
      <c r="Y15" s="4"/>
      <c r="Z15" s="4"/>
    </row>
    <row r="16" spans="2:26" x14ac:dyDescent="0.25">
      <c r="B16" s="17"/>
      <c r="C16" s="18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"/>
      <c r="S16" s="9"/>
      <c r="T16" s="4"/>
      <c r="U16" s="4"/>
      <c r="V16" s="4"/>
      <c r="W16" s="4"/>
      <c r="X16" s="4"/>
      <c r="Y16" s="4"/>
      <c r="Z16" s="4"/>
    </row>
    <row r="17" spans="2:29" x14ac:dyDescent="0.25">
      <c r="B17" s="17"/>
      <c r="C17" s="18"/>
      <c r="D17" s="18"/>
      <c r="E17" s="18"/>
      <c r="F17" s="18" t="s">
        <v>25</v>
      </c>
      <c r="G17" s="132"/>
      <c r="H17" s="132"/>
      <c r="I17" s="132"/>
      <c r="J17" s="132"/>
      <c r="K17" s="131" t="s">
        <v>26</v>
      </c>
      <c r="L17" s="95"/>
      <c r="M17" s="130"/>
      <c r="N17" s="103"/>
      <c r="O17" s="103"/>
      <c r="P17" s="103"/>
      <c r="Q17" s="104"/>
      <c r="R17" s="12"/>
      <c r="S17" s="3"/>
      <c r="T17" s="4"/>
      <c r="U17" s="4"/>
      <c r="V17" s="4"/>
      <c r="W17" s="4"/>
      <c r="X17" s="4"/>
      <c r="Y17" s="4"/>
      <c r="Z17" s="4"/>
    </row>
    <row r="18" spans="2:29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3"/>
      <c r="S18" s="3"/>
      <c r="T18" s="4"/>
      <c r="U18" s="4"/>
      <c r="V18" s="4"/>
      <c r="W18" s="4"/>
      <c r="X18" s="4"/>
      <c r="Y18" s="4"/>
      <c r="Z18" s="4"/>
    </row>
    <row r="19" spans="2:29" x14ac:dyDescent="0.25">
      <c r="B19" s="17"/>
      <c r="C19" s="18"/>
      <c r="D19" s="18"/>
      <c r="E19" s="22"/>
      <c r="F19" s="22"/>
      <c r="G19" s="22"/>
      <c r="H19" s="22"/>
      <c r="I19" s="22"/>
      <c r="J19" s="18"/>
      <c r="K19" s="18"/>
      <c r="L19" s="18"/>
      <c r="M19" s="19"/>
      <c r="N19" s="18"/>
      <c r="O19" s="18"/>
      <c r="P19" s="18"/>
      <c r="Q19" s="18"/>
      <c r="R19" s="3"/>
      <c r="S19" s="11"/>
      <c r="T19" s="4"/>
      <c r="U19" s="4"/>
      <c r="V19" s="4"/>
      <c r="W19" s="4"/>
      <c r="X19" s="4"/>
      <c r="Y19" s="4"/>
      <c r="Z19" s="4"/>
    </row>
    <row r="20" spans="2:29" ht="15.75" customHeight="1" x14ac:dyDescent="0.25">
      <c r="B20" s="17"/>
      <c r="C20" s="18" t="s">
        <v>45</v>
      </c>
      <c r="D20" s="18"/>
      <c r="E20" s="18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3"/>
      <c r="S20" s="3"/>
    </row>
    <row r="21" spans="2:29" x14ac:dyDescent="0.25">
      <c r="B21" s="17"/>
      <c r="C21" s="18"/>
      <c r="D21" s="18"/>
      <c r="E21" s="18"/>
      <c r="F21" s="40"/>
      <c r="G21" s="40"/>
      <c r="H21" s="40"/>
      <c r="I21" s="40"/>
      <c r="J21" s="40"/>
      <c r="K21" s="40"/>
      <c r="L21" s="40"/>
      <c r="M21" s="18"/>
      <c r="N21" s="19"/>
      <c r="O21" s="40"/>
      <c r="P21" s="40"/>
      <c r="Q21" s="40"/>
      <c r="R21" s="3"/>
      <c r="S21" s="3"/>
    </row>
    <row r="22" spans="2:29" x14ac:dyDescent="0.25">
      <c r="B22" s="17"/>
      <c r="C22" s="18"/>
      <c r="D22" s="18"/>
      <c r="E22" s="18"/>
      <c r="F22" s="40"/>
      <c r="G22" s="40"/>
      <c r="H22" s="40"/>
      <c r="I22" s="40"/>
      <c r="J22" s="40"/>
      <c r="K22" s="40"/>
      <c r="L22" s="40"/>
      <c r="M22" s="18"/>
      <c r="N22" s="19"/>
      <c r="O22" s="40"/>
      <c r="P22" s="40"/>
      <c r="Q22" s="40"/>
      <c r="R22" s="3"/>
      <c r="S22" s="3"/>
    </row>
    <row r="23" spans="2:29" x14ac:dyDescent="0.25">
      <c r="B23" s="17"/>
      <c r="C23" s="18" t="s">
        <v>27</v>
      </c>
      <c r="D23" s="18"/>
      <c r="E23" s="18"/>
      <c r="F23" s="40"/>
      <c r="G23" s="40"/>
      <c r="H23" s="40"/>
      <c r="I23" s="40"/>
      <c r="J23" s="40"/>
      <c r="K23" s="40"/>
      <c r="L23" s="40"/>
      <c r="M23" s="18"/>
      <c r="N23" s="19"/>
      <c r="O23" s="49"/>
      <c r="P23" s="50"/>
      <c r="Q23" s="51"/>
      <c r="R23" s="3"/>
      <c r="S23" s="3"/>
    </row>
    <row r="24" spans="2:29" ht="15" customHeight="1" x14ac:dyDescent="0.25">
      <c r="B24" s="17"/>
      <c r="C24" s="18"/>
      <c r="D24" s="18"/>
      <c r="E24" s="18"/>
      <c r="F24" s="40"/>
      <c r="G24" s="40"/>
      <c r="H24" s="40"/>
      <c r="I24" s="40"/>
      <c r="J24" s="40"/>
      <c r="K24" s="40"/>
      <c r="L24" s="40"/>
      <c r="M24" s="18"/>
      <c r="N24" s="19"/>
      <c r="O24" s="40"/>
      <c r="P24" s="40"/>
      <c r="Q24" s="40"/>
      <c r="R24" s="3"/>
      <c r="S24" s="3"/>
    </row>
    <row r="25" spans="2:29" x14ac:dyDescent="0.25">
      <c r="B25" s="17"/>
      <c r="C25" s="43"/>
      <c r="D25" s="47" t="s">
        <v>64</v>
      </c>
      <c r="E25" s="47"/>
      <c r="F25" s="80"/>
      <c r="G25" s="80"/>
      <c r="H25" s="40"/>
      <c r="I25" s="40"/>
      <c r="J25" s="40"/>
      <c r="K25" s="40"/>
      <c r="L25" s="40"/>
      <c r="M25" s="43"/>
      <c r="N25" s="19"/>
      <c r="O25" s="40"/>
      <c r="P25" s="40"/>
      <c r="Q25" s="40"/>
      <c r="R25" s="3"/>
      <c r="S25" s="3"/>
    </row>
    <row r="26" spans="2:29" ht="15" customHeight="1" x14ac:dyDescent="0.25">
      <c r="B26" s="17"/>
      <c r="C26" s="48"/>
      <c r="D26" s="18"/>
      <c r="E26" s="18"/>
      <c r="F26" s="18"/>
      <c r="G26" s="40"/>
      <c r="H26" s="40"/>
      <c r="I26" s="40"/>
      <c r="J26" s="40"/>
      <c r="K26" s="40"/>
      <c r="L26" s="40"/>
      <c r="M26" s="82" t="s">
        <v>28</v>
      </c>
      <c r="N26" s="83"/>
      <c r="O26" s="83"/>
      <c r="P26" s="83"/>
      <c r="Q26" s="83"/>
      <c r="R26" s="3"/>
      <c r="S26" s="3"/>
    </row>
    <row r="27" spans="2:29" ht="14.45" customHeight="1" x14ac:dyDescent="0.25">
      <c r="B27" s="17"/>
      <c r="C27" s="48" t="s">
        <v>29</v>
      </c>
      <c r="D27" s="84" t="s">
        <v>70</v>
      </c>
      <c r="E27" s="85"/>
      <c r="F27" s="85"/>
      <c r="G27" s="85"/>
      <c r="H27" s="85"/>
      <c r="I27" s="86"/>
      <c r="J27" s="42" t="s">
        <v>0</v>
      </c>
      <c r="K27" s="45"/>
      <c r="L27" s="42"/>
      <c r="M27" s="44"/>
      <c r="N27" s="41"/>
      <c r="O27" s="41"/>
      <c r="P27" s="41"/>
      <c r="Q27" s="39"/>
      <c r="R27" s="3"/>
      <c r="S27" s="3"/>
    </row>
    <row r="28" spans="2:29" ht="15" customHeight="1" x14ac:dyDescent="0.25">
      <c r="B28" s="17"/>
      <c r="C28" s="48"/>
      <c r="D28" s="87"/>
      <c r="E28" s="88"/>
      <c r="F28" s="88"/>
      <c r="G28" s="88"/>
      <c r="H28" s="88"/>
      <c r="I28" s="89"/>
      <c r="J28" s="40" t="s">
        <v>7</v>
      </c>
      <c r="K28" s="38"/>
      <c r="L28" s="40"/>
      <c r="M28" s="40"/>
      <c r="N28" s="18"/>
      <c r="O28" s="19"/>
      <c r="P28" s="40"/>
      <c r="Q28" s="40"/>
      <c r="R28" s="3"/>
      <c r="S28" s="3"/>
      <c r="AC28" s="18" t="b">
        <v>1</v>
      </c>
    </row>
    <row r="29" spans="2:29" x14ac:dyDescent="0.25">
      <c r="B29" s="17"/>
      <c r="C29" s="48"/>
      <c r="D29" s="43"/>
      <c r="E29" s="23"/>
      <c r="F29" s="23"/>
      <c r="G29" s="23"/>
      <c r="H29" s="23"/>
      <c r="I29" s="23"/>
      <c r="J29" s="23"/>
      <c r="K29" s="40"/>
      <c r="L29" s="40"/>
      <c r="M29" s="40"/>
      <c r="N29" s="40"/>
      <c r="O29" s="40"/>
      <c r="P29" s="40"/>
      <c r="Q29" s="40"/>
      <c r="R29" s="3"/>
      <c r="S29" s="3"/>
    </row>
    <row r="30" spans="2:29" s="32" customFormat="1" ht="15" customHeight="1" x14ac:dyDescent="0.25">
      <c r="B30" s="33"/>
      <c r="C30" s="48"/>
      <c r="D30" s="18"/>
      <c r="E30" s="18"/>
      <c r="F30" s="18"/>
      <c r="G30" s="40"/>
      <c r="H30" s="40"/>
      <c r="I30" s="40"/>
      <c r="J30" s="40"/>
      <c r="K30" s="40"/>
      <c r="L30" s="40"/>
      <c r="M30" s="82" t="s">
        <v>28</v>
      </c>
      <c r="N30" s="83"/>
      <c r="O30" s="83"/>
      <c r="P30" s="83"/>
      <c r="Q30" s="83"/>
      <c r="R30" s="34"/>
      <c r="S30" s="34"/>
    </row>
    <row r="31" spans="2:29" x14ac:dyDescent="0.25">
      <c r="B31" s="20"/>
      <c r="C31" s="48" t="s">
        <v>30</v>
      </c>
      <c r="D31" s="84" t="s">
        <v>71</v>
      </c>
      <c r="E31" s="106"/>
      <c r="F31" s="106"/>
      <c r="G31" s="106"/>
      <c r="H31" s="106"/>
      <c r="I31" s="107"/>
      <c r="J31" s="42" t="s">
        <v>0</v>
      </c>
      <c r="K31" s="45"/>
      <c r="L31" s="42"/>
      <c r="M31" s="44"/>
      <c r="N31" s="41"/>
      <c r="O31" s="41"/>
      <c r="P31" s="41"/>
      <c r="Q31" s="39"/>
      <c r="R31" s="3"/>
      <c r="S31" s="3"/>
    </row>
    <row r="32" spans="2:29" x14ac:dyDescent="0.25">
      <c r="B32" s="20"/>
      <c r="C32" s="48"/>
      <c r="D32" s="108"/>
      <c r="E32" s="109"/>
      <c r="F32" s="109"/>
      <c r="G32" s="109"/>
      <c r="H32" s="109"/>
      <c r="I32" s="110"/>
      <c r="J32" s="40" t="s">
        <v>7</v>
      </c>
      <c r="K32" s="38"/>
      <c r="L32" s="40"/>
      <c r="M32" s="40"/>
      <c r="N32" s="18"/>
      <c r="O32" s="19"/>
      <c r="P32" s="40"/>
      <c r="Q32" s="40"/>
      <c r="R32" s="3"/>
      <c r="S32" s="3"/>
    </row>
    <row r="33" spans="2:19" x14ac:dyDescent="0.25">
      <c r="B33" s="20"/>
      <c r="C33" s="48"/>
      <c r="D33" s="111"/>
      <c r="E33" s="112"/>
      <c r="F33" s="112"/>
      <c r="G33" s="112"/>
      <c r="H33" s="112"/>
      <c r="I33" s="113"/>
      <c r="J33" s="40"/>
      <c r="K33" s="40"/>
      <c r="L33" s="40"/>
      <c r="M33" s="18"/>
      <c r="N33" s="18"/>
      <c r="O33" s="18"/>
      <c r="P33" s="18"/>
      <c r="Q33" s="18"/>
      <c r="R33" s="3"/>
      <c r="S33" s="3"/>
    </row>
    <row r="34" spans="2:19" ht="15" customHeight="1" x14ac:dyDescent="0.25">
      <c r="B34" s="20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82" t="s">
        <v>28</v>
      </c>
      <c r="N34" s="83"/>
      <c r="O34" s="83"/>
      <c r="P34" s="83"/>
      <c r="Q34" s="83"/>
      <c r="R34" s="3"/>
      <c r="S34" s="3"/>
    </row>
    <row r="35" spans="2:19" ht="15" customHeight="1" x14ac:dyDescent="0.25">
      <c r="B35" s="20"/>
      <c r="C35" s="48" t="s">
        <v>31</v>
      </c>
      <c r="D35" s="84" t="s">
        <v>72</v>
      </c>
      <c r="E35" s="106"/>
      <c r="F35" s="106"/>
      <c r="G35" s="106"/>
      <c r="H35" s="106"/>
      <c r="I35" s="107"/>
      <c r="J35" s="42" t="s">
        <v>0</v>
      </c>
      <c r="K35" s="45"/>
      <c r="L35" s="42"/>
      <c r="M35" s="119"/>
      <c r="N35" s="120"/>
      <c r="O35" s="120"/>
      <c r="P35" s="120"/>
      <c r="Q35" s="121"/>
      <c r="R35" s="3"/>
      <c r="S35" s="3"/>
    </row>
    <row r="36" spans="2:19" x14ac:dyDescent="0.25">
      <c r="B36" s="20"/>
      <c r="C36" s="48"/>
      <c r="D36" s="108"/>
      <c r="E36" s="109"/>
      <c r="F36" s="109"/>
      <c r="G36" s="109"/>
      <c r="H36" s="109"/>
      <c r="I36" s="110"/>
      <c r="J36" s="40" t="s">
        <v>7</v>
      </c>
      <c r="K36" s="38"/>
      <c r="L36" s="40"/>
      <c r="M36" s="40"/>
      <c r="N36" s="18"/>
      <c r="O36" s="19"/>
      <c r="P36" s="40"/>
      <c r="Q36" s="40"/>
      <c r="R36" s="3"/>
      <c r="S36" s="3"/>
    </row>
    <row r="37" spans="2:19" ht="15" customHeight="1" x14ac:dyDescent="0.25">
      <c r="B37" s="20"/>
      <c r="C37" s="23"/>
      <c r="D37" s="108"/>
      <c r="E37" s="109"/>
      <c r="F37" s="109"/>
      <c r="G37" s="109"/>
      <c r="H37" s="109"/>
      <c r="I37" s="110"/>
      <c r="J37" s="35"/>
      <c r="K37" s="35"/>
      <c r="L37" s="35"/>
      <c r="M37" s="35"/>
      <c r="N37" s="35"/>
      <c r="O37" s="35"/>
      <c r="P37" s="35"/>
      <c r="Q37" s="35"/>
      <c r="R37" s="3"/>
      <c r="S37" s="3"/>
    </row>
    <row r="38" spans="2:19" ht="15" customHeight="1" x14ac:dyDescent="0.25">
      <c r="B38" s="20"/>
      <c r="C38" s="23"/>
      <c r="D38" s="111"/>
      <c r="E38" s="112"/>
      <c r="F38" s="112"/>
      <c r="G38" s="112"/>
      <c r="H38" s="112"/>
      <c r="I38" s="113"/>
      <c r="J38" s="19"/>
      <c r="K38" s="18"/>
      <c r="L38" s="18"/>
      <c r="M38" s="18"/>
      <c r="N38" s="18"/>
      <c r="O38" s="18"/>
      <c r="P38" s="18"/>
      <c r="Q38" s="18"/>
      <c r="R38" s="3"/>
      <c r="S38" s="3"/>
    </row>
    <row r="39" spans="2:19" x14ac:dyDescent="0.25">
      <c r="B39" s="20"/>
      <c r="C39" s="47"/>
      <c r="D39" s="23"/>
      <c r="E39" s="23"/>
      <c r="F39" s="18"/>
      <c r="G39" s="18"/>
      <c r="H39" s="18"/>
      <c r="I39" s="19"/>
      <c r="J39" s="18"/>
      <c r="K39" s="18"/>
      <c r="L39" s="18"/>
      <c r="M39" s="18"/>
      <c r="N39" s="18"/>
      <c r="O39" s="18"/>
      <c r="P39" s="18"/>
      <c r="Q39" s="40"/>
      <c r="R39" s="3"/>
      <c r="S39" s="3"/>
    </row>
    <row r="40" spans="2:19" ht="15" customHeight="1" x14ac:dyDescent="0.25">
      <c r="B40" s="17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3"/>
      <c r="S40" s="3"/>
    </row>
    <row r="41" spans="2:19" ht="15" customHeight="1" x14ac:dyDescent="0.25">
      <c r="B41" s="17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3"/>
      <c r="S41" s="3"/>
    </row>
    <row r="42" spans="2:19" ht="15" customHeight="1" x14ac:dyDescent="0.25">
      <c r="B42" s="17"/>
      <c r="C42" s="24"/>
      <c r="D42" s="23"/>
      <c r="E42" s="23"/>
      <c r="F42" s="23"/>
      <c r="G42" s="23"/>
      <c r="H42" s="23"/>
      <c r="I42" s="23"/>
      <c r="J42" s="40"/>
      <c r="K42" s="40"/>
      <c r="L42" s="40"/>
      <c r="M42" s="40"/>
      <c r="N42" s="40"/>
      <c r="O42" s="40"/>
      <c r="P42" s="40"/>
      <c r="Q42" s="40"/>
      <c r="R42" s="3"/>
      <c r="S42" s="3"/>
    </row>
    <row r="43" spans="2:19" x14ac:dyDescent="0.25">
      <c r="B43" s="17"/>
      <c r="C43" s="21" t="s">
        <v>32</v>
      </c>
      <c r="D43" s="18"/>
      <c r="F43" s="18"/>
      <c r="G43" s="18"/>
      <c r="H43" s="18"/>
      <c r="I43" s="19"/>
      <c r="J43" s="18"/>
      <c r="K43" s="18"/>
      <c r="L43" s="18"/>
      <c r="M43" s="18"/>
      <c r="N43" s="18"/>
      <c r="O43" s="18"/>
      <c r="P43" s="18"/>
      <c r="Q43" s="18"/>
      <c r="R43" s="3"/>
      <c r="S43" s="3"/>
    </row>
    <row r="44" spans="2:19" x14ac:dyDescent="0.25">
      <c r="B44" s="17"/>
      <c r="C44" s="21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18"/>
      <c r="P44" s="18"/>
      <c r="Q44" s="18"/>
      <c r="R44" s="3"/>
      <c r="S44" s="3"/>
    </row>
    <row r="45" spans="2:19" ht="14.45" customHeight="1" x14ac:dyDescent="0.25">
      <c r="B45" s="17"/>
      <c r="C45" s="18" t="s">
        <v>33</v>
      </c>
      <c r="D45" s="18"/>
      <c r="E45" s="100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  <c r="Q45" s="18"/>
      <c r="R45" s="3"/>
      <c r="S45" s="3"/>
    </row>
    <row r="46" spans="2:19" ht="15" customHeight="1" x14ac:dyDescent="0.25">
      <c r="B46" s="17"/>
      <c r="C46" s="18"/>
      <c r="D46" s="18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18"/>
      <c r="R46" s="3"/>
      <c r="S46" s="3"/>
    </row>
    <row r="47" spans="2:19" ht="15" customHeight="1" x14ac:dyDescent="0.25">
      <c r="B47" s="17"/>
      <c r="C47" s="18" t="s">
        <v>34</v>
      </c>
      <c r="D47" s="18"/>
      <c r="E47" s="26" t="str">
        <f>"+56 "</f>
        <v xml:space="preserve">+56 </v>
      </c>
      <c r="F47" s="100"/>
      <c r="G47" s="103"/>
      <c r="H47" s="104"/>
      <c r="I47" s="52"/>
      <c r="J47" s="52"/>
      <c r="K47" s="105"/>
      <c r="L47" s="94"/>
      <c r="M47" s="52"/>
      <c r="N47" s="52"/>
      <c r="O47" s="52"/>
      <c r="P47" s="52"/>
      <c r="Q47" s="18"/>
      <c r="R47" s="3"/>
      <c r="S47" s="3"/>
    </row>
    <row r="48" spans="2:19" ht="24" customHeight="1" x14ac:dyDescent="0.25">
      <c r="B48" s="17"/>
      <c r="C48" s="18"/>
      <c r="D48" s="1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18"/>
      <c r="R48" s="3"/>
      <c r="S48" s="3"/>
    </row>
    <row r="49" spans="2:19" ht="15" customHeight="1" x14ac:dyDescent="0.25">
      <c r="B49" s="17"/>
      <c r="C49" s="114" t="s">
        <v>35</v>
      </c>
      <c r="D49" s="115"/>
      <c r="E49" s="116"/>
      <c r="F49" s="37"/>
      <c r="G49" s="37"/>
      <c r="H49" s="37"/>
      <c r="I49" s="36"/>
      <c r="J49" s="117" t="s">
        <v>36</v>
      </c>
      <c r="K49" s="118"/>
      <c r="L49" s="118"/>
      <c r="M49" s="36"/>
      <c r="N49" s="36"/>
      <c r="O49" s="36"/>
      <c r="P49" s="36"/>
      <c r="Q49" s="18"/>
      <c r="R49" s="3"/>
      <c r="S49" s="3"/>
    </row>
    <row r="50" spans="2:19" ht="22.15" customHeight="1" x14ac:dyDescent="0.25">
      <c r="B50" s="17"/>
      <c r="C50" s="53"/>
      <c r="D50" s="53"/>
      <c r="E50" s="37"/>
      <c r="F50" s="37"/>
      <c r="G50" s="37"/>
      <c r="H50" s="37"/>
      <c r="I50" s="36"/>
      <c r="J50" s="46" t="s">
        <v>37</v>
      </c>
      <c r="K50" s="46" t="s">
        <v>38</v>
      </c>
      <c r="L50" s="46" t="s">
        <v>39</v>
      </c>
      <c r="M50" s="36"/>
      <c r="N50" s="36"/>
      <c r="O50" s="36"/>
      <c r="P50" s="36"/>
      <c r="Q50" s="18"/>
      <c r="R50" s="3"/>
      <c r="S50" s="3"/>
    </row>
    <row r="51" spans="2:19" ht="14.45" customHeight="1" x14ac:dyDescent="0.25">
      <c r="B51" s="17"/>
      <c r="C51" s="53"/>
      <c r="D51" s="90"/>
      <c r="E51" s="91"/>
      <c r="F51" s="91"/>
      <c r="G51" s="92"/>
      <c r="H51" s="37"/>
      <c r="I51" s="36"/>
      <c r="J51" s="36"/>
      <c r="K51" s="36"/>
      <c r="L51" s="36"/>
      <c r="M51" s="36"/>
      <c r="N51" s="36"/>
      <c r="O51" s="36"/>
      <c r="P51" s="36"/>
      <c r="Q51" s="18"/>
      <c r="R51" s="3"/>
      <c r="S51" s="3"/>
    </row>
    <row r="52" spans="2:19" ht="24.6" customHeight="1" x14ac:dyDescent="0.25">
      <c r="B52" s="17"/>
      <c r="C52" s="53"/>
      <c r="D52" s="93"/>
      <c r="E52" s="94"/>
      <c r="F52" s="94"/>
      <c r="G52" s="95"/>
      <c r="H52" s="37"/>
      <c r="I52" s="36"/>
      <c r="J52" s="36"/>
      <c r="K52" s="36"/>
      <c r="L52" s="36"/>
      <c r="M52" s="36"/>
      <c r="N52" s="36"/>
      <c r="O52" s="36"/>
      <c r="P52" s="36"/>
      <c r="Q52" s="18"/>
      <c r="R52" s="3"/>
      <c r="S52" s="3"/>
    </row>
    <row r="53" spans="2:19" ht="15" customHeight="1" x14ac:dyDescent="0.25">
      <c r="B53" s="17"/>
      <c r="C53" s="53"/>
      <c r="D53" s="93"/>
      <c r="E53" s="94"/>
      <c r="F53" s="94"/>
      <c r="G53" s="95"/>
      <c r="H53" s="37"/>
      <c r="I53" s="36"/>
      <c r="J53" s="36"/>
      <c r="K53" s="36"/>
      <c r="L53" s="36"/>
      <c r="M53" s="36"/>
      <c r="N53" s="36"/>
      <c r="O53" s="36"/>
      <c r="P53" s="36"/>
      <c r="Q53" s="18"/>
      <c r="R53" s="3"/>
      <c r="S53" s="3"/>
    </row>
    <row r="54" spans="2:19" ht="15.75" thickBot="1" x14ac:dyDescent="0.3">
      <c r="B54" s="17"/>
      <c r="C54" s="18"/>
      <c r="D54" s="93"/>
      <c r="E54" s="94"/>
      <c r="F54" s="94"/>
      <c r="G54" s="95"/>
      <c r="H54" s="18"/>
      <c r="I54" s="19"/>
      <c r="J54" s="18"/>
      <c r="K54" s="18"/>
      <c r="L54" s="18"/>
      <c r="M54" s="18"/>
      <c r="N54" s="18"/>
      <c r="O54" s="18"/>
      <c r="P54" s="18"/>
      <c r="Q54" s="18"/>
      <c r="R54" s="3"/>
      <c r="S54" s="8"/>
    </row>
    <row r="55" spans="2:19" x14ac:dyDescent="0.25">
      <c r="B55" s="17"/>
      <c r="C55" s="18"/>
      <c r="D55" s="96"/>
      <c r="E55" s="97"/>
      <c r="F55" s="97"/>
      <c r="G55" s="98"/>
      <c r="H55" s="18"/>
      <c r="I55" s="19"/>
      <c r="J55" s="18"/>
      <c r="K55" s="18"/>
      <c r="L55" s="18"/>
      <c r="M55" s="18"/>
      <c r="N55" s="18"/>
      <c r="O55" s="18"/>
      <c r="P55" s="18"/>
      <c r="Q55" s="18"/>
      <c r="R55" s="3"/>
    </row>
    <row r="56" spans="2:19" x14ac:dyDescent="0.25">
      <c r="B56" s="17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8"/>
      <c r="N56" s="18"/>
      <c r="O56" s="18"/>
      <c r="P56" s="18"/>
      <c r="Q56" s="18"/>
      <c r="R56" s="3"/>
    </row>
    <row r="57" spans="2:19" ht="15" customHeight="1" thickBot="1" x14ac:dyDescent="0.3">
      <c r="B57" s="27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8"/>
    </row>
    <row r="62" spans="2:19" ht="28.5" customHeight="1" x14ac:dyDescent="0.25"/>
    <row r="63" spans="2:19" ht="33.75" customHeight="1" x14ac:dyDescent="0.25"/>
    <row r="64" spans="2:19" ht="30" customHeight="1" x14ac:dyDescent="0.25"/>
    <row r="65" ht="19.5" customHeight="1" x14ac:dyDescent="0.25"/>
    <row r="66" ht="19.5" customHeight="1" x14ac:dyDescent="0.25"/>
    <row r="67" ht="19.5" customHeight="1" x14ac:dyDescent="0.25"/>
    <row r="68" ht="15.75" customHeight="1" x14ac:dyDescent="0.25"/>
  </sheetData>
  <mergeCells count="26">
    <mergeCell ref="F20:Q20"/>
    <mergeCell ref="B7:Q7"/>
    <mergeCell ref="B8:Q8"/>
    <mergeCell ref="M12:Q12"/>
    <mergeCell ref="E12:I12"/>
    <mergeCell ref="J12:L12"/>
    <mergeCell ref="G15:J15"/>
    <mergeCell ref="G17:J17"/>
    <mergeCell ref="K15:L15"/>
    <mergeCell ref="M15:Q15"/>
    <mergeCell ref="M17:Q17"/>
    <mergeCell ref="K17:L17"/>
    <mergeCell ref="M26:Q26"/>
    <mergeCell ref="D27:I28"/>
    <mergeCell ref="D51:G55"/>
    <mergeCell ref="E48:P48"/>
    <mergeCell ref="E45:P45"/>
    <mergeCell ref="F47:H47"/>
    <mergeCell ref="K47:L47"/>
    <mergeCell ref="M30:Q30"/>
    <mergeCell ref="D31:I33"/>
    <mergeCell ref="M34:Q34"/>
    <mergeCell ref="D35:I38"/>
    <mergeCell ref="C49:E49"/>
    <mergeCell ref="J49:L49"/>
    <mergeCell ref="M35:Q35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0</xdr:colOff>
                    <xdr:row>26</xdr:row>
                    <xdr:rowOff>57150</xdr:rowOff>
                  </from>
                  <to>
                    <xdr:col>27</xdr:col>
                    <xdr:colOff>742950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ar alternativa" xr:uid="{00000000-0002-0000-0000-000000000000}">
          <x14:formula1>
            <xm:f>Texto!$C$42:$C$45</xm:f>
          </x14:formula1>
          <xm:sqref>F20:Q20 M35:Q35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"/>
  <sheetViews>
    <sheetView topLeftCell="A18" zoomScale="53" zoomScaleNormal="53" workbookViewId="0">
      <selection activeCell="H56" sqref="H56"/>
    </sheetView>
  </sheetViews>
  <sheetFormatPr baseColWidth="10" defaultColWidth="12.42578125" defaultRowHeight="15" x14ac:dyDescent="0.25"/>
  <cols>
    <col min="1" max="1" width="5.7109375" style="57" customWidth="1"/>
    <col min="2" max="2" width="9.7109375" style="57" customWidth="1"/>
    <col min="3" max="3" width="18.85546875" style="57" customWidth="1"/>
    <col min="4" max="4" width="12.42578125" style="57"/>
    <col min="5" max="5" width="16.5703125" style="57" customWidth="1"/>
    <col min="6" max="6" width="17.7109375" style="57" customWidth="1"/>
    <col min="7" max="16384" width="12.42578125" style="57"/>
  </cols>
  <sheetData>
    <row r="1" spans="1:7" x14ac:dyDescent="0.25">
      <c r="A1" s="55"/>
      <c r="B1" s="55"/>
      <c r="C1" s="55"/>
      <c r="D1" s="55"/>
      <c r="E1" s="55"/>
      <c r="F1" s="55"/>
      <c r="G1" s="55"/>
    </row>
    <row r="2" spans="1:7" x14ac:dyDescent="0.25">
      <c r="A2" s="55"/>
      <c r="B2" s="55"/>
      <c r="C2" s="55"/>
      <c r="D2" s="55"/>
      <c r="E2" s="55"/>
      <c r="F2" s="55"/>
      <c r="G2" s="55"/>
    </row>
    <row r="3" spans="1:7" x14ac:dyDescent="0.25">
      <c r="A3" s="55"/>
      <c r="B3" s="55"/>
      <c r="C3" s="55"/>
      <c r="D3" s="55"/>
      <c r="E3" s="55"/>
      <c r="F3" s="55"/>
      <c r="G3" s="55"/>
    </row>
    <row r="4" spans="1:7" x14ac:dyDescent="0.25">
      <c r="A4" s="55"/>
      <c r="B4" s="55"/>
      <c r="C4" s="55"/>
      <c r="D4" s="55"/>
      <c r="E4" s="55"/>
      <c r="F4" s="55"/>
      <c r="G4" s="55"/>
    </row>
    <row r="5" spans="1:7" x14ac:dyDescent="0.25">
      <c r="A5" s="55"/>
      <c r="B5" s="55"/>
      <c r="C5" s="55"/>
      <c r="D5" s="55"/>
      <c r="E5" s="55"/>
      <c r="F5" s="55"/>
      <c r="G5" s="55"/>
    </row>
    <row r="6" spans="1:7" ht="15.6" customHeight="1" x14ac:dyDescent="0.25">
      <c r="A6" s="55"/>
      <c r="B6" s="55"/>
      <c r="C6" s="55"/>
      <c r="D6" s="55"/>
      <c r="E6" s="55"/>
      <c r="F6" s="55"/>
      <c r="G6" s="55"/>
    </row>
    <row r="7" spans="1:7" ht="14.45" customHeight="1" x14ac:dyDescent="0.25">
      <c r="A7" s="55"/>
      <c r="B7" s="55"/>
      <c r="C7" s="55"/>
      <c r="D7" s="55"/>
      <c r="E7" s="55"/>
      <c r="F7" s="55"/>
      <c r="G7" s="55"/>
    </row>
    <row r="8" spans="1:7" ht="14.45" customHeight="1" x14ac:dyDescent="0.25">
      <c r="A8" s="55"/>
      <c r="B8" s="55"/>
      <c r="C8" s="55"/>
      <c r="D8" s="55"/>
      <c r="E8" s="55"/>
      <c r="F8" s="55"/>
      <c r="G8" s="55"/>
    </row>
    <row r="9" spans="1:7" ht="14.45" customHeight="1" x14ac:dyDescent="0.25">
      <c r="A9" s="55"/>
      <c r="B9" s="59"/>
      <c r="C9" s="59"/>
      <c r="D9" s="59"/>
      <c r="E9" s="59"/>
      <c r="F9" s="55"/>
      <c r="G9" s="55"/>
    </row>
    <row r="10" spans="1:7" ht="15.6" customHeight="1" x14ac:dyDescent="0.25">
      <c r="A10" s="55"/>
      <c r="B10" s="59"/>
      <c r="C10" s="59"/>
      <c r="D10" s="59"/>
      <c r="E10" s="59"/>
      <c r="F10" s="55"/>
      <c r="G10" s="55"/>
    </row>
    <row r="11" spans="1:7" ht="15.6" customHeight="1" x14ac:dyDescent="0.25">
      <c r="A11" s="55"/>
      <c r="B11" s="59"/>
      <c r="C11" s="59"/>
      <c r="D11" s="59"/>
      <c r="E11" s="59"/>
      <c r="F11" s="59"/>
      <c r="G11" s="55"/>
    </row>
    <row r="12" spans="1:7" ht="15.6" customHeight="1" x14ac:dyDescent="0.25">
      <c r="A12" s="55"/>
      <c r="B12" s="59"/>
      <c r="C12" s="59"/>
      <c r="D12" s="59"/>
      <c r="E12" s="59"/>
      <c r="F12" s="59"/>
      <c r="G12" s="55"/>
    </row>
    <row r="13" spans="1:7" ht="15.6" customHeight="1" x14ac:dyDescent="0.3">
      <c r="A13" s="55"/>
      <c r="B13" s="60"/>
      <c r="C13" s="60"/>
      <c r="D13" s="60"/>
      <c r="E13" s="60"/>
      <c r="F13" s="60"/>
      <c r="G13" s="55"/>
    </row>
    <row r="14" spans="1:7" ht="15.6" customHeight="1" x14ac:dyDescent="0.3">
      <c r="A14" s="55"/>
      <c r="B14" s="60"/>
      <c r="C14" s="60"/>
      <c r="D14" s="60"/>
      <c r="E14" s="60"/>
      <c r="F14" s="60"/>
      <c r="G14" s="55"/>
    </row>
    <row r="15" spans="1:7" ht="15.6" customHeight="1" x14ac:dyDescent="0.25">
      <c r="A15" s="55"/>
      <c r="B15" s="151"/>
      <c r="C15" s="152"/>
      <c r="D15" s="152"/>
      <c r="E15" s="152"/>
      <c r="F15" s="153"/>
      <c r="G15" s="55"/>
    </row>
    <row r="16" spans="1:7" ht="15.6" customHeight="1" x14ac:dyDescent="0.25">
      <c r="A16" s="55"/>
      <c r="B16" s="152"/>
      <c r="C16" s="152"/>
      <c r="D16" s="152"/>
      <c r="E16" s="152"/>
      <c r="F16" s="153"/>
      <c r="G16" s="55"/>
    </row>
    <row r="17" spans="1:7" ht="16.149999999999999" customHeight="1" x14ac:dyDescent="0.25">
      <c r="A17" s="55"/>
      <c r="B17" s="152"/>
      <c r="C17" s="152"/>
      <c r="D17" s="152"/>
      <c r="E17" s="152"/>
      <c r="F17" s="153"/>
      <c r="G17" s="55"/>
    </row>
    <row r="18" spans="1:7" ht="14.45" customHeight="1" x14ac:dyDescent="0.3">
      <c r="A18" s="55"/>
      <c r="B18" s="60"/>
      <c r="C18" s="60"/>
      <c r="D18" s="60"/>
      <c r="E18" s="60"/>
      <c r="F18" s="60"/>
      <c r="G18" s="55"/>
    </row>
    <row r="19" spans="1:7" ht="15.6" customHeight="1" x14ac:dyDescent="0.3">
      <c r="A19" s="55"/>
      <c r="B19" s="61"/>
      <c r="C19" s="61"/>
      <c r="D19" s="62"/>
      <c r="E19" s="60"/>
      <c r="F19" s="60"/>
      <c r="G19" s="55"/>
    </row>
    <row r="20" spans="1:7" ht="15.6" customHeight="1" x14ac:dyDescent="0.3">
      <c r="A20" s="55"/>
      <c r="B20" s="60"/>
      <c r="C20" s="60"/>
      <c r="D20" s="60"/>
      <c r="E20" s="60"/>
      <c r="F20" s="60"/>
      <c r="G20" s="55"/>
    </row>
    <row r="21" spans="1:7" ht="14.45" customHeight="1" x14ac:dyDescent="0.3">
      <c r="A21" s="55"/>
      <c r="B21" s="60"/>
      <c r="C21" s="60"/>
      <c r="D21" s="60"/>
      <c r="E21" s="60"/>
      <c r="F21" s="60"/>
      <c r="G21" s="55"/>
    </row>
    <row r="22" spans="1:7" ht="14.45" customHeight="1" x14ac:dyDescent="0.3">
      <c r="A22" s="55"/>
      <c r="B22" s="60"/>
      <c r="C22" s="60"/>
      <c r="D22" s="60"/>
      <c r="E22" s="60"/>
      <c r="F22" s="60"/>
      <c r="G22" s="55"/>
    </row>
    <row r="23" spans="1:7" ht="14.45" customHeight="1" x14ac:dyDescent="0.25">
      <c r="A23" s="55"/>
      <c r="B23" s="154" t="s">
        <v>42</v>
      </c>
      <c r="C23" s="155"/>
      <c r="D23" s="155"/>
      <c r="E23" s="155"/>
      <c r="F23" s="155"/>
      <c r="G23" s="55"/>
    </row>
    <row r="24" spans="1:7" ht="14.45" customHeight="1" x14ac:dyDescent="0.25">
      <c r="A24" s="55"/>
      <c r="B24" s="155"/>
      <c r="C24" s="155"/>
      <c r="D24" s="155"/>
      <c r="E24" s="155"/>
      <c r="F24" s="155"/>
      <c r="G24" s="55"/>
    </row>
    <row r="25" spans="1:7" ht="14.45" customHeight="1" x14ac:dyDescent="0.25">
      <c r="A25" s="55"/>
      <c r="B25" s="156"/>
      <c r="C25" s="156"/>
      <c r="D25" s="156"/>
      <c r="E25" s="156"/>
      <c r="F25" s="156"/>
      <c r="G25" s="55"/>
    </row>
    <row r="26" spans="1:7" ht="14.45" customHeight="1" x14ac:dyDescent="0.3">
      <c r="A26" s="55"/>
      <c r="B26" s="60"/>
      <c r="C26" s="60"/>
      <c r="D26" s="60"/>
      <c r="E26" s="60"/>
      <c r="F26" s="60"/>
      <c r="G26" s="55"/>
    </row>
    <row r="27" spans="1:7" ht="14.45" customHeight="1" x14ac:dyDescent="0.3">
      <c r="A27" s="55"/>
      <c r="B27" s="60"/>
      <c r="C27" s="60"/>
      <c r="D27" s="60"/>
      <c r="E27" s="60"/>
      <c r="F27" s="60"/>
      <c r="G27" s="55"/>
    </row>
    <row r="28" spans="1:7" ht="22.15" customHeight="1" x14ac:dyDescent="0.3">
      <c r="A28" s="55"/>
      <c r="B28" s="60"/>
      <c r="C28" s="60"/>
      <c r="D28" s="60"/>
      <c r="E28" s="60"/>
      <c r="F28" s="60"/>
      <c r="G28" s="55"/>
    </row>
    <row r="29" spans="1:7" ht="14.45" customHeight="1" x14ac:dyDescent="0.3">
      <c r="A29" s="55"/>
      <c r="B29" s="60"/>
      <c r="C29" s="60"/>
      <c r="D29" s="60"/>
      <c r="E29" s="60"/>
      <c r="F29" s="60"/>
      <c r="G29" s="55"/>
    </row>
    <row r="30" spans="1:7" ht="15.6" customHeight="1" x14ac:dyDescent="0.25">
      <c r="A30" s="55"/>
      <c r="B30" s="135" t="s">
        <v>43</v>
      </c>
      <c r="C30" s="136"/>
      <c r="D30" s="137">
        <f>'Ficha Cualitativa'!E12</f>
        <v>0</v>
      </c>
      <c r="E30" s="136"/>
      <c r="F30" s="136"/>
      <c r="G30" s="55"/>
    </row>
    <row r="31" spans="1:7" ht="14.45" customHeight="1" x14ac:dyDescent="0.25">
      <c r="A31" s="55"/>
      <c r="B31" s="138" t="s">
        <v>61</v>
      </c>
      <c r="C31" s="139"/>
      <c r="D31" s="140">
        <f>'Ficha Cualitativa'!F20</f>
        <v>0</v>
      </c>
      <c r="E31" s="139"/>
      <c r="F31" s="139"/>
      <c r="G31" s="55"/>
    </row>
    <row r="32" spans="1:7" ht="14.45" customHeight="1" x14ac:dyDescent="0.3">
      <c r="A32" s="55"/>
      <c r="B32" s="60"/>
      <c r="C32" s="60"/>
      <c r="D32" s="60"/>
      <c r="E32" s="60"/>
      <c r="F32" s="60"/>
      <c r="G32" s="55"/>
    </row>
    <row r="33" spans="1:7" ht="14.45" customHeight="1" x14ac:dyDescent="0.3">
      <c r="A33" s="55"/>
      <c r="B33" s="60"/>
      <c r="C33" s="60"/>
      <c r="D33" s="60"/>
      <c r="E33" s="60"/>
      <c r="F33" s="60"/>
      <c r="G33" s="55"/>
    </row>
    <row r="34" spans="1:7" ht="14.45" customHeight="1" x14ac:dyDescent="0.3">
      <c r="A34" s="55"/>
      <c r="B34" s="60"/>
      <c r="C34" s="60"/>
      <c r="D34" s="60"/>
      <c r="E34" s="60"/>
      <c r="F34" s="60"/>
      <c r="G34" s="55"/>
    </row>
    <row r="35" spans="1:7" ht="14.45" customHeight="1" x14ac:dyDescent="0.3">
      <c r="A35" s="55"/>
      <c r="B35" s="64"/>
      <c r="C35" s="64"/>
      <c r="D35" s="64"/>
      <c r="E35" s="64"/>
      <c r="F35" s="60"/>
      <c r="G35" s="55"/>
    </row>
    <row r="36" spans="1:7" ht="14.45" customHeight="1" x14ac:dyDescent="0.3">
      <c r="A36" s="55"/>
      <c r="B36" s="64"/>
      <c r="C36" s="64"/>
      <c r="D36" s="64"/>
      <c r="E36" s="64"/>
      <c r="F36" s="60"/>
      <c r="G36" s="55"/>
    </row>
    <row r="37" spans="1:7" ht="16.5" x14ac:dyDescent="0.3">
      <c r="A37" s="55"/>
      <c r="B37" s="147">
        <f>'Ficha Cualitativa'!E45</f>
        <v>0</v>
      </c>
      <c r="C37" s="148"/>
      <c r="D37" s="148"/>
      <c r="E37" s="65"/>
      <c r="F37" s="60"/>
      <c r="G37" s="55"/>
    </row>
    <row r="38" spans="1:7" ht="16.5" customHeight="1" x14ac:dyDescent="0.3">
      <c r="A38" s="55"/>
      <c r="B38" s="149" t="s">
        <v>44</v>
      </c>
      <c r="C38" s="150"/>
      <c r="D38" s="150"/>
      <c r="E38" s="65"/>
      <c r="F38" s="60"/>
      <c r="G38" s="55"/>
    </row>
    <row r="39" spans="1:7" ht="15.6" customHeight="1" x14ac:dyDescent="0.3">
      <c r="A39" s="55"/>
      <c r="B39" s="66"/>
      <c r="C39" s="147"/>
      <c r="D39" s="148"/>
      <c r="E39" s="148"/>
      <c r="F39" s="60"/>
      <c r="G39" s="55"/>
    </row>
    <row r="40" spans="1:7" ht="16.5" x14ac:dyDescent="0.3">
      <c r="A40" s="55"/>
      <c r="B40" s="141" t="str">
        <f>'Ficha Cualitativa'!M12</f>
        <v>dd/mm/aaaa</v>
      </c>
      <c r="C40" s="142"/>
      <c r="D40" s="142"/>
      <c r="E40" s="65"/>
      <c r="F40" s="60"/>
      <c r="G40" s="55"/>
    </row>
    <row r="41" spans="1:7" ht="15" customHeight="1" x14ac:dyDescent="0.25">
      <c r="A41" s="55"/>
      <c r="B41" s="67"/>
      <c r="C41" s="67"/>
      <c r="D41" s="67"/>
      <c r="E41" s="68"/>
      <c r="F41" s="55"/>
      <c r="G41" s="55"/>
    </row>
    <row r="42" spans="1:7" ht="14.45" customHeight="1" x14ac:dyDescent="0.25">
      <c r="A42" s="55"/>
      <c r="B42" s="68"/>
      <c r="C42" s="68"/>
      <c r="D42" s="68"/>
      <c r="E42" s="68"/>
      <c r="F42" s="55"/>
      <c r="G42" s="55"/>
    </row>
    <row r="43" spans="1:7" ht="15" customHeight="1" x14ac:dyDescent="0.25">
      <c r="A43" s="55"/>
      <c r="B43" s="55"/>
      <c r="C43" s="55"/>
      <c r="D43" s="55"/>
      <c r="E43" s="55"/>
      <c r="F43" s="55"/>
      <c r="G43" s="55"/>
    </row>
    <row r="44" spans="1:7" x14ac:dyDescent="0.25">
      <c r="A44" s="55"/>
      <c r="B44" s="55"/>
      <c r="C44" s="55"/>
      <c r="D44" s="55"/>
      <c r="E44" s="55"/>
      <c r="F44" s="55"/>
      <c r="G44" s="55"/>
    </row>
    <row r="45" spans="1:7" x14ac:dyDescent="0.25">
      <c r="A45" s="55"/>
      <c r="B45" s="55"/>
      <c r="C45" s="55"/>
      <c r="D45" s="55"/>
      <c r="E45" s="55"/>
      <c r="F45" s="55"/>
      <c r="G45" s="55"/>
    </row>
    <row r="46" spans="1:7" x14ac:dyDescent="0.25">
      <c r="A46" s="56"/>
      <c r="B46" s="56"/>
      <c r="C46" s="56"/>
      <c r="D46" s="56"/>
      <c r="E46" s="56"/>
      <c r="F46" s="56"/>
      <c r="G46" s="56"/>
    </row>
    <row r="47" spans="1:7" x14ac:dyDescent="0.25">
      <c r="A47" s="56"/>
      <c r="B47" s="56"/>
      <c r="C47" s="56"/>
      <c r="D47" s="56"/>
      <c r="E47" s="56"/>
      <c r="F47" s="56"/>
      <c r="G47" s="56"/>
    </row>
    <row r="48" spans="1:7" ht="15.6" customHeight="1" x14ac:dyDescent="0.25">
      <c r="A48" s="56"/>
      <c r="B48" s="58" t="s">
        <v>41</v>
      </c>
      <c r="C48" s="56"/>
      <c r="D48" s="56"/>
      <c r="E48" s="56"/>
      <c r="F48" s="56"/>
      <c r="G48" s="56"/>
    </row>
    <row r="49" spans="1:7" ht="15.6" customHeight="1" x14ac:dyDescent="0.25">
      <c r="A49" s="56"/>
      <c r="B49" s="56"/>
      <c r="C49" s="56"/>
      <c r="D49" s="56"/>
      <c r="E49" s="56"/>
      <c r="F49" s="56"/>
      <c r="G49" s="56"/>
    </row>
    <row r="50" spans="1:7" ht="14.45" customHeight="1" x14ac:dyDescent="0.25">
      <c r="A50" s="56"/>
      <c r="B50" s="143" t="str">
        <f>Texto!C6</f>
        <v>En el presente informe, en relación al tipo y caracteristicas de la actividad realizada, se caracteriza la exposición a agentes citostaticos existente en el área de trabajo identificada, existente en instalaciones pertenecientes a 0, ubicadas en 0, 0.</v>
      </c>
      <c r="C50" s="144"/>
      <c r="D50" s="144"/>
      <c r="E50" s="144"/>
      <c r="F50" s="144"/>
      <c r="G50" s="56"/>
    </row>
    <row r="51" spans="1:7" ht="14.45" customHeight="1" x14ac:dyDescent="0.25">
      <c r="A51" s="56"/>
      <c r="B51" s="144"/>
      <c r="C51" s="144"/>
      <c r="D51" s="144"/>
      <c r="E51" s="144"/>
      <c r="F51" s="144"/>
      <c r="G51" s="56"/>
    </row>
    <row r="52" spans="1:7" ht="14.45" customHeight="1" x14ac:dyDescent="0.25">
      <c r="A52" s="56"/>
      <c r="B52" s="144"/>
      <c r="C52" s="144"/>
      <c r="D52" s="144"/>
      <c r="E52" s="144"/>
      <c r="F52" s="144"/>
      <c r="G52" s="56"/>
    </row>
    <row r="53" spans="1:7" ht="14.45" customHeight="1" x14ac:dyDescent="0.25">
      <c r="A53" s="56"/>
      <c r="B53" s="56"/>
      <c r="C53" s="56"/>
      <c r="D53" s="56"/>
      <c r="E53" s="56"/>
      <c r="F53" s="56"/>
      <c r="G53" s="56"/>
    </row>
    <row r="54" spans="1:7" ht="15.6" customHeight="1" x14ac:dyDescent="0.25">
      <c r="A54" s="56"/>
      <c r="B54" s="58" t="s">
        <v>51</v>
      </c>
      <c r="C54" s="56"/>
      <c r="D54" s="56"/>
      <c r="E54" s="56"/>
      <c r="F54" s="56"/>
      <c r="G54" s="56"/>
    </row>
    <row r="55" spans="1:7" ht="14.45" customHeight="1" x14ac:dyDescent="0.25">
      <c r="A55" s="56"/>
      <c r="B55" s="56"/>
      <c r="C55" s="56"/>
      <c r="D55" s="56"/>
      <c r="E55" s="56"/>
      <c r="F55" s="56"/>
      <c r="G55" s="56"/>
    </row>
    <row r="56" spans="1:7" ht="14.45" customHeight="1" x14ac:dyDescent="0.25">
      <c r="A56" s="56"/>
      <c r="B56" s="145" t="str">
        <f>Texto!C16</f>
        <v xml:space="preserve">De acuerdo a lo señalado en ficha de identificación de peligro adjunta, las actividades realizadas    </v>
      </c>
      <c r="C56" s="146"/>
      <c r="D56" s="146"/>
      <c r="E56" s="146"/>
      <c r="F56" s="146"/>
      <c r="G56" s="56"/>
    </row>
    <row r="57" spans="1:7" ht="14.45" customHeight="1" x14ac:dyDescent="0.25">
      <c r="A57" s="56"/>
      <c r="B57" s="146"/>
      <c r="C57" s="146"/>
      <c r="D57" s="146"/>
      <c r="E57" s="146"/>
      <c r="F57" s="146"/>
      <c r="G57" s="56"/>
    </row>
    <row r="58" spans="1:7" ht="14.45" customHeight="1" x14ac:dyDescent="0.25">
      <c r="A58" s="56"/>
      <c r="B58" s="146"/>
      <c r="C58" s="146"/>
      <c r="D58" s="146"/>
      <c r="E58" s="146"/>
      <c r="F58" s="146"/>
      <c r="G58" s="56"/>
    </row>
    <row r="59" spans="1:7" x14ac:dyDescent="0.25">
      <c r="A59" s="56"/>
      <c r="B59" s="158"/>
      <c r="C59" s="158"/>
      <c r="D59" s="158"/>
      <c r="E59" s="158"/>
      <c r="F59" s="158"/>
      <c r="G59" s="56"/>
    </row>
    <row r="60" spans="1:7" ht="15.6" customHeight="1" x14ac:dyDescent="0.25">
      <c r="A60" s="56"/>
      <c r="B60" s="158"/>
      <c r="C60" s="158"/>
      <c r="D60" s="158"/>
      <c r="E60" s="158"/>
      <c r="F60" s="158"/>
      <c r="G60" s="63"/>
    </row>
    <row r="61" spans="1:7" ht="14.45" customHeight="1" x14ac:dyDescent="0.25">
      <c r="A61" s="56"/>
      <c r="B61" s="158"/>
      <c r="C61" s="158"/>
      <c r="D61" s="158"/>
      <c r="E61" s="158"/>
      <c r="F61" s="158"/>
      <c r="G61" s="63"/>
    </row>
    <row r="62" spans="1:7" ht="15.6" customHeight="1" x14ac:dyDescent="0.25">
      <c r="A62" s="56"/>
      <c r="B62" s="158"/>
      <c r="C62" s="158"/>
      <c r="D62" s="158"/>
      <c r="E62" s="158"/>
      <c r="F62" s="158"/>
      <c r="G62" s="56"/>
    </row>
    <row r="63" spans="1:7" ht="15.6" customHeight="1" x14ac:dyDescent="0.25">
      <c r="A63" s="56"/>
      <c r="B63" s="158"/>
      <c r="C63" s="158"/>
      <c r="D63" s="158"/>
      <c r="E63" s="158"/>
      <c r="F63" s="158"/>
      <c r="G63" s="56"/>
    </row>
    <row r="64" spans="1:7" ht="15.6" customHeight="1" x14ac:dyDescent="0.25">
      <c r="A64" s="56"/>
      <c r="B64" s="158"/>
      <c r="C64" s="158"/>
      <c r="D64" s="158"/>
      <c r="E64" s="158"/>
      <c r="F64" s="158"/>
      <c r="G64" s="56"/>
    </row>
    <row r="65" spans="1:7" ht="15.6" customHeight="1" x14ac:dyDescent="0.25">
      <c r="A65" s="56"/>
      <c r="B65" s="158"/>
      <c r="C65" s="158"/>
      <c r="D65" s="158"/>
      <c r="E65" s="158"/>
      <c r="F65" s="158"/>
      <c r="G65" s="56"/>
    </row>
    <row r="66" spans="1:7" ht="15.6" customHeight="1" x14ac:dyDescent="0.25">
      <c r="A66" s="56"/>
      <c r="B66" s="158"/>
      <c r="C66" s="158"/>
      <c r="D66" s="158"/>
      <c r="E66" s="158"/>
      <c r="F66" s="158"/>
      <c r="G66" s="56"/>
    </row>
    <row r="67" spans="1:7" ht="14.45" customHeight="1" x14ac:dyDescent="0.25">
      <c r="A67" s="56"/>
      <c r="B67" s="74"/>
      <c r="C67" s="75"/>
      <c r="D67" s="74"/>
      <c r="E67" s="76"/>
      <c r="F67" s="74"/>
      <c r="G67" s="56"/>
    </row>
    <row r="68" spans="1:7" ht="15.75" x14ac:dyDescent="0.25">
      <c r="A68" s="56"/>
      <c r="B68" s="58" t="s">
        <v>40</v>
      </c>
      <c r="C68" s="75"/>
      <c r="D68" s="74"/>
      <c r="E68" s="77"/>
      <c r="F68" s="74"/>
      <c r="G68" s="56"/>
    </row>
    <row r="69" spans="1:7" x14ac:dyDescent="0.25">
      <c r="A69" s="56"/>
      <c r="B69" s="74"/>
      <c r="C69" s="74"/>
      <c r="D69" s="74"/>
      <c r="E69" s="74"/>
      <c r="F69" s="74"/>
      <c r="G69" s="56"/>
    </row>
    <row r="70" spans="1:7" x14ac:dyDescent="0.25">
      <c r="A70" s="56"/>
      <c r="B70" s="157" t="str">
        <f>Texto!C39</f>
        <v>En relación a la caracterización realizada,   no aplica protocolo, solo corresponde envío de ficha cualitativa a Experto Achs.</v>
      </c>
      <c r="C70" s="158"/>
      <c r="D70" s="158"/>
      <c r="E70" s="158"/>
      <c r="F70" s="158"/>
      <c r="G70" s="56"/>
    </row>
    <row r="71" spans="1:7" ht="14.45" customHeight="1" x14ac:dyDescent="0.25">
      <c r="A71" s="56"/>
      <c r="B71" s="158"/>
      <c r="C71" s="158"/>
      <c r="D71" s="158"/>
      <c r="E71" s="158"/>
      <c r="F71" s="158"/>
      <c r="G71" s="56"/>
    </row>
    <row r="72" spans="1:7" ht="15.75" x14ac:dyDescent="0.25">
      <c r="A72" s="56"/>
      <c r="B72" s="78"/>
      <c r="C72" s="78"/>
      <c r="D72" s="78"/>
      <c r="E72" s="78"/>
      <c r="F72" s="78"/>
      <c r="G72" s="56"/>
    </row>
    <row r="73" spans="1:7" ht="15.75" x14ac:dyDescent="0.25">
      <c r="A73" s="56"/>
      <c r="B73" s="78"/>
      <c r="C73" s="78"/>
      <c r="D73" s="78"/>
      <c r="E73" s="78"/>
      <c r="F73" s="78"/>
      <c r="G73" s="56"/>
    </row>
    <row r="74" spans="1:7" ht="14.45" customHeight="1" x14ac:dyDescent="0.25">
      <c r="A74" s="56"/>
      <c r="B74" s="74"/>
      <c r="C74" s="74"/>
      <c r="D74" s="74"/>
      <c r="E74" s="74"/>
      <c r="F74" s="74"/>
      <c r="G74" s="56"/>
    </row>
    <row r="75" spans="1:7" ht="14.45" customHeight="1" x14ac:dyDescent="0.25">
      <c r="A75" s="56"/>
      <c r="B75" s="74"/>
      <c r="C75" s="74"/>
      <c r="D75" s="74"/>
      <c r="E75" s="74"/>
      <c r="F75" s="74"/>
      <c r="G75" s="69"/>
    </row>
    <row r="76" spans="1:7" ht="14.45" customHeight="1" x14ac:dyDescent="0.25">
      <c r="A76" s="56"/>
      <c r="B76" s="74"/>
      <c r="C76" s="74"/>
      <c r="D76" s="74"/>
      <c r="E76" s="74"/>
      <c r="F76" s="74"/>
      <c r="G76" s="69"/>
    </row>
    <row r="77" spans="1:7" ht="14.45" customHeight="1" x14ac:dyDescent="0.25">
      <c r="A77" s="56"/>
      <c r="B77" s="73"/>
      <c r="C77" s="73"/>
      <c r="D77" s="73"/>
      <c r="E77" s="73"/>
      <c r="F77" s="79"/>
      <c r="G77" s="69"/>
    </row>
    <row r="78" spans="1:7" ht="14.45" customHeight="1" x14ac:dyDescent="0.25">
      <c r="A78" s="56"/>
      <c r="B78" s="73"/>
      <c r="C78" s="73"/>
      <c r="D78" s="73"/>
      <c r="E78" s="73"/>
      <c r="F78" s="79"/>
      <c r="G78" s="69"/>
    </row>
    <row r="79" spans="1:7" ht="14.45" customHeight="1" x14ac:dyDescent="0.25">
      <c r="A79" s="56"/>
      <c r="B79" s="73"/>
      <c r="C79" s="73"/>
      <c r="D79" s="159" t="s">
        <v>62</v>
      </c>
      <c r="E79" s="160"/>
      <c r="F79" s="79"/>
      <c r="G79" s="69"/>
    </row>
    <row r="80" spans="1:7" x14ac:dyDescent="0.25">
      <c r="A80" s="56"/>
      <c r="B80" s="73"/>
      <c r="C80" s="73"/>
      <c r="D80" s="159" t="s">
        <v>63</v>
      </c>
      <c r="E80" s="160"/>
      <c r="F80" s="79"/>
      <c r="G80" s="69"/>
    </row>
    <row r="81" spans="1:7" x14ac:dyDescent="0.25">
      <c r="A81" s="56"/>
      <c r="B81" s="74"/>
      <c r="C81" s="81"/>
      <c r="D81" s="133"/>
      <c r="E81" s="134"/>
      <c r="F81" s="74"/>
      <c r="G81" s="69"/>
    </row>
    <row r="82" spans="1:7" x14ac:dyDescent="0.25">
      <c r="A82" s="56"/>
      <c r="B82" s="74"/>
      <c r="C82" s="74"/>
      <c r="D82" s="74"/>
      <c r="E82" s="74"/>
      <c r="F82" s="74"/>
      <c r="G82" s="69"/>
    </row>
    <row r="83" spans="1:7" ht="14.45" customHeight="1" x14ac:dyDescent="0.25">
      <c r="A83" s="56"/>
      <c r="B83" s="74"/>
      <c r="C83" s="74"/>
      <c r="D83" s="74"/>
      <c r="E83" s="74"/>
      <c r="F83" s="74"/>
      <c r="G83" s="69"/>
    </row>
    <row r="84" spans="1:7" x14ac:dyDescent="0.25">
      <c r="A84" s="56"/>
      <c r="B84" s="56"/>
      <c r="C84" s="56"/>
      <c r="D84" s="56"/>
      <c r="E84" s="56"/>
      <c r="F84" s="56"/>
      <c r="G84" s="69"/>
    </row>
    <row r="85" spans="1:7" ht="14.45" customHeight="1" x14ac:dyDescent="0.25">
      <c r="A85" s="56"/>
      <c r="B85" s="56"/>
      <c r="C85" s="56"/>
      <c r="D85" s="56"/>
      <c r="E85" s="56"/>
      <c r="F85" s="56"/>
      <c r="G85" s="69"/>
    </row>
    <row r="86" spans="1:7" ht="14.45" customHeight="1" x14ac:dyDescent="0.25">
      <c r="A86" s="56"/>
      <c r="B86" s="56"/>
      <c r="C86" s="56"/>
      <c r="D86" s="56"/>
      <c r="E86" s="56"/>
      <c r="F86" s="56"/>
      <c r="G86" s="69"/>
    </row>
    <row r="87" spans="1:7" x14ac:dyDescent="0.25">
      <c r="A87" s="56"/>
      <c r="B87" s="56"/>
      <c r="C87" s="56"/>
      <c r="D87" s="56"/>
      <c r="E87" s="56"/>
      <c r="F87" s="56"/>
      <c r="G87" s="69"/>
    </row>
    <row r="88" spans="1:7" x14ac:dyDescent="0.25">
      <c r="A88" s="56"/>
      <c r="B88" s="56"/>
      <c r="C88" s="56"/>
      <c r="D88" s="56"/>
      <c r="E88" s="56"/>
      <c r="F88" s="56"/>
      <c r="G88" s="69"/>
    </row>
    <row r="89" spans="1:7" x14ac:dyDescent="0.25">
      <c r="A89" s="56"/>
      <c r="B89" s="56"/>
      <c r="C89" s="56"/>
      <c r="D89" s="56"/>
      <c r="E89" s="56"/>
      <c r="F89" s="56"/>
      <c r="G89" s="69"/>
    </row>
    <row r="90" spans="1:7" ht="14.45" customHeight="1" x14ac:dyDescent="0.25">
      <c r="A90" s="56"/>
      <c r="B90" s="56"/>
      <c r="C90" s="56"/>
      <c r="D90" s="56"/>
      <c r="E90" s="56"/>
      <c r="F90" s="56"/>
      <c r="G90" s="69"/>
    </row>
    <row r="91" spans="1:7" x14ac:dyDescent="0.25">
      <c r="A91" s="56"/>
      <c r="B91" s="56"/>
      <c r="C91" s="56"/>
      <c r="D91" s="56"/>
      <c r="E91" s="56"/>
      <c r="F91" s="56"/>
      <c r="G91" s="56"/>
    </row>
  </sheetData>
  <sheetProtection algorithmName="SHA-512" hashValue="Sov3Uzyp8lX3/9TVtKcncfRf73We7LAbFBZV5Ygf6hCqkURHFaFdMsJ6e+ykXaiOATVLLO6NxjMuz432jiBz5A==" saltValue="6+jY3G3lqkCDnSRGRSfxmQ==" spinCount="100000" sheet="1" scenarios="1"/>
  <protectedRanges>
    <protectedRange password="CC6B" sqref="B40 B30 C39 B37" name="Rango1"/>
  </protectedRanges>
  <mergeCells count="16">
    <mergeCell ref="B15:F17"/>
    <mergeCell ref="B23:F25"/>
    <mergeCell ref="B70:F71"/>
    <mergeCell ref="D79:E79"/>
    <mergeCell ref="D80:E80"/>
    <mergeCell ref="B56:F66"/>
    <mergeCell ref="D81:E81"/>
    <mergeCell ref="B30:C30"/>
    <mergeCell ref="D30:F30"/>
    <mergeCell ref="B31:C31"/>
    <mergeCell ref="D31:F31"/>
    <mergeCell ref="B40:D40"/>
    <mergeCell ref="B50:F52"/>
    <mergeCell ref="B37:D37"/>
    <mergeCell ref="B38:D38"/>
    <mergeCell ref="C39:E39"/>
  </mergeCells>
  <pageMargins left="0.70866141732283472" right="0.51181102362204722" top="0.74803149606299213" bottom="0.55118110236220474" header="0.31496062992125984" footer="0.51181102362204722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5"/>
  <sheetViews>
    <sheetView topLeftCell="A11" zoomScale="70" zoomScaleNormal="70" workbookViewId="0">
      <selection activeCell="C27" sqref="C27"/>
    </sheetView>
  </sheetViews>
  <sheetFormatPr baseColWidth="10" defaultRowHeight="15" x14ac:dyDescent="0.25"/>
  <cols>
    <col min="2" max="2" width="18.7109375" bestFit="1" customWidth="1"/>
  </cols>
  <sheetData>
    <row r="1" spans="2:9" x14ac:dyDescent="0.25">
      <c r="B1" s="161" t="s">
        <v>49</v>
      </c>
      <c r="C1" s="136"/>
      <c r="D1" s="136"/>
      <c r="E1" s="136"/>
      <c r="F1" s="136"/>
      <c r="G1" s="136"/>
      <c r="H1" s="136"/>
      <c r="I1" t="s">
        <v>50</v>
      </c>
    </row>
    <row r="2" spans="2:9" x14ac:dyDescent="0.25">
      <c r="B2" s="136"/>
      <c r="C2" s="136"/>
      <c r="D2" s="136"/>
      <c r="E2" s="136"/>
      <c r="F2" s="136"/>
      <c r="G2" s="136"/>
      <c r="H2" s="136"/>
    </row>
    <row r="3" spans="2:9" x14ac:dyDescent="0.25">
      <c r="B3" s="70" t="s">
        <v>46</v>
      </c>
      <c r="C3" s="71">
        <f>'Ficha Cualitativa'!E12</f>
        <v>0</v>
      </c>
      <c r="D3" s="71"/>
      <c r="E3" s="71"/>
      <c r="F3" s="71"/>
      <c r="G3" s="71"/>
      <c r="H3" s="71"/>
    </row>
    <row r="4" spans="2:9" x14ac:dyDescent="0.25">
      <c r="B4" s="70" t="s">
        <v>47</v>
      </c>
      <c r="C4" s="71">
        <f>'Ficha Cualitativa'!G15</f>
        <v>0</v>
      </c>
      <c r="D4" s="71"/>
      <c r="E4" s="71"/>
      <c r="F4" s="71"/>
      <c r="G4" s="71"/>
      <c r="H4" s="71"/>
    </row>
    <row r="5" spans="2:9" x14ac:dyDescent="0.25">
      <c r="B5" s="72" t="s">
        <v>25</v>
      </c>
      <c r="C5" s="71">
        <f>'Ficha Cualitativa'!G17</f>
        <v>0</v>
      </c>
      <c r="D5" s="71"/>
      <c r="E5" s="71"/>
      <c r="F5" s="71"/>
      <c r="G5" s="71"/>
      <c r="H5" s="71"/>
    </row>
    <row r="6" spans="2:9" x14ac:dyDescent="0.25">
      <c r="B6" s="70" t="s">
        <v>48</v>
      </c>
      <c r="C6" s="162" t="str">
        <f>+B1&amp;" "&amp;C3&amp;", "&amp;I1&amp;" "&amp;C4&amp;", "&amp;C5&amp;"."</f>
        <v>En el presente informe, en relación al tipo y caracteristicas de la actividad realizada, se caracteriza la exposición a agentes citostaticos existente en el área de trabajo identificada, existente en instalaciones pertenecientes a 0, ubicadas en 0, 0.</v>
      </c>
      <c r="D6" s="163"/>
      <c r="E6" s="163"/>
      <c r="F6" s="163"/>
      <c r="G6" s="163"/>
      <c r="H6" s="163"/>
    </row>
    <row r="7" spans="2:9" x14ac:dyDescent="0.25">
      <c r="B7" s="71"/>
      <c r="C7" s="163"/>
      <c r="D7" s="163"/>
      <c r="E7" s="163"/>
      <c r="F7" s="163"/>
      <c r="G7" s="163"/>
      <c r="H7" s="163"/>
    </row>
    <row r="8" spans="2:9" x14ac:dyDescent="0.25">
      <c r="B8" s="71"/>
      <c r="C8" s="163"/>
      <c r="D8" s="163"/>
      <c r="E8" s="163"/>
      <c r="F8" s="163"/>
      <c r="G8" s="163"/>
      <c r="H8" s="163"/>
    </row>
    <row r="12" spans="2:9" x14ac:dyDescent="0.25">
      <c r="B12" t="s">
        <v>73</v>
      </c>
    </row>
    <row r="13" spans="2:9" x14ac:dyDescent="0.25">
      <c r="C13" t="s">
        <v>74</v>
      </c>
    </row>
    <row r="14" spans="2:9" x14ac:dyDescent="0.25">
      <c r="C14" t="s">
        <v>75</v>
      </c>
    </row>
    <row r="15" spans="2:9" x14ac:dyDescent="0.25">
      <c r="B15" t="str">
        <f>IF('Ficha Cualitativa'!K27="X",C13,IF('Ficha Cualitativa'!K28="X",Texto!C14,""))</f>
        <v/>
      </c>
    </row>
    <row r="16" spans="2:9" x14ac:dyDescent="0.25">
      <c r="B16" t="s">
        <v>48</v>
      </c>
      <c r="C16" t="str">
        <f>B12&amp;" "&amp;B15&amp;"  "&amp;B21&amp;" "&amp;B28&amp;""</f>
        <v xml:space="preserve">De acuerdo a lo señalado en ficha de identificación de peligro adjunta, las actividades realizadas    </v>
      </c>
    </row>
    <row r="18" spans="2:5" x14ac:dyDescent="0.25">
      <c r="B18" t="s">
        <v>52</v>
      </c>
    </row>
    <row r="19" spans="2:5" x14ac:dyDescent="0.25">
      <c r="C19" t="s">
        <v>76</v>
      </c>
    </row>
    <row r="20" spans="2:5" x14ac:dyDescent="0.25">
      <c r="C20" t="s">
        <v>77</v>
      </c>
    </row>
    <row r="21" spans="2:5" x14ac:dyDescent="0.25">
      <c r="B21" t="str">
        <f>IF('Ficha Cualitativa'!K31="X",Texto!C19,IF('Ficha Cualitativa'!K32="X",Texto!C20,""))</f>
        <v/>
      </c>
    </row>
    <row r="22" spans="2:5" x14ac:dyDescent="0.25">
      <c r="B22" t="s">
        <v>48</v>
      </c>
      <c r="C22" t="str">
        <f>+B18&amp;" "&amp;B21&amp;""</f>
        <v xml:space="preserve">En relación a las caracteristicas del proceso y actividades realizadas,   </v>
      </c>
    </row>
    <row r="25" spans="2:5" x14ac:dyDescent="0.25">
      <c r="B25" t="s">
        <v>53</v>
      </c>
    </row>
    <row r="26" spans="2:5" x14ac:dyDescent="0.25">
      <c r="C26" t="s">
        <v>78</v>
      </c>
    </row>
    <row r="27" spans="2:5" x14ac:dyDescent="0.25">
      <c r="C27" t="s">
        <v>79</v>
      </c>
    </row>
    <row r="28" spans="2:5" x14ac:dyDescent="0.25">
      <c r="B28" t="str">
        <f>IF('Ficha Cualitativa'!K35="X",Texto!C26, IF('Ficha Cualitativa'!K36="X",Texto!C27,""))</f>
        <v/>
      </c>
    </row>
    <row r="29" spans="2:5" x14ac:dyDescent="0.25">
      <c r="B29" t="s">
        <v>48</v>
      </c>
      <c r="C29" t="str">
        <f>+B25&amp;" "&amp;B28&amp;""</f>
        <v xml:space="preserve">Realizada la necesaria caracterización del riesgo, es posible señalar que, </v>
      </c>
    </row>
    <row r="31" spans="2:5" x14ac:dyDescent="0.25">
      <c r="E31" t="s">
        <v>60</v>
      </c>
    </row>
    <row r="32" spans="2:5" x14ac:dyDescent="0.25">
      <c r="B32" t="s">
        <v>54</v>
      </c>
      <c r="C32">
        <f>IF('Ficha Cualitativa'!K27="X",1,0)</f>
        <v>0</v>
      </c>
      <c r="E32" t="s">
        <v>59</v>
      </c>
    </row>
    <row r="33" spans="2:3" x14ac:dyDescent="0.25">
      <c r="B33" t="s">
        <v>55</v>
      </c>
      <c r="C33">
        <f>IF('Ficha Cualitativa'!K31="X",1,0)</f>
        <v>0</v>
      </c>
    </row>
    <row r="34" spans="2:3" x14ac:dyDescent="0.25">
      <c r="B34" t="s">
        <v>56</v>
      </c>
      <c r="C34">
        <f>IF('Ficha Cualitativa'!K35="X",1,0)</f>
        <v>0</v>
      </c>
    </row>
    <row r="35" spans="2:3" x14ac:dyDescent="0.25">
      <c r="C35">
        <f>SUM(C32:C34)</f>
        <v>0</v>
      </c>
    </row>
    <row r="36" spans="2:3" x14ac:dyDescent="0.25">
      <c r="C36" t="str">
        <f>IF(C35&gt;0,E31,E32)</f>
        <v>no aplica protocolo, solo corresponde envío de ficha cualitativa a Experto Achs.</v>
      </c>
    </row>
    <row r="38" spans="2:3" x14ac:dyDescent="0.25">
      <c r="C38" t="s">
        <v>58</v>
      </c>
    </row>
    <row r="39" spans="2:3" x14ac:dyDescent="0.25">
      <c r="B39" t="s">
        <v>57</v>
      </c>
      <c r="C39" t="str">
        <f>+C38&amp;" "&amp;C36&amp;""</f>
        <v>En relación a la caracterización realizada,   no aplica protocolo, solo corresponde envío de ficha cualitativa a Experto Achs.</v>
      </c>
    </row>
    <row r="42" spans="2:3" x14ac:dyDescent="0.25">
      <c r="C42" t="s">
        <v>65</v>
      </c>
    </row>
    <row r="43" spans="2:3" x14ac:dyDescent="0.25">
      <c r="C43" t="s">
        <v>67</v>
      </c>
    </row>
    <row r="44" spans="2:3" x14ac:dyDescent="0.25">
      <c r="C44" t="s">
        <v>66</v>
      </c>
    </row>
    <row r="45" spans="2:3" x14ac:dyDescent="0.25">
      <c r="C45" t="s">
        <v>68</v>
      </c>
    </row>
  </sheetData>
  <sheetProtection algorithmName="SHA-512" hashValue="DeFi/sUokjiUKixaLeY5g+4DKkz6yWOkdfDyAKzH3Au3P+f4ix4fMQQyiP//FvxNPNkisYJGsGEr2sPjeIDWig==" saltValue="nDUkja1uhYMKHuI8K9kDRw==" spinCount="100000" sheet="1" objects="1" scenarios="1"/>
  <mergeCells count="2">
    <mergeCell ref="B1:H2"/>
    <mergeCell ref="C6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31D39CBC02DC4BA1ABB2F1336AE2C1" ma:contentTypeVersion="1" ma:contentTypeDescription="Crear nuevo documento." ma:contentTypeScope="" ma:versionID="d50f64fbd96db9164dc6487aa1ce8ae3">
  <xsd:schema xmlns:xsd="http://www.w3.org/2001/XMLSchema" xmlns:xs="http://www.w3.org/2001/XMLSchema" xmlns:p="http://schemas.microsoft.com/office/2006/metadata/properties" xmlns:ns2="b596f66d-9fcd-47c4-9e6e-6dd40f45329f" targetNamespace="http://schemas.microsoft.com/office/2006/metadata/properties" ma:root="true" ma:fieldsID="d4e802a798b312ab0ff1118b1282b90a" ns2:_="">
    <xsd:import namespace="b596f66d-9fcd-47c4-9e6e-6dd40f45329f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f66d-9fcd-47c4-9e6e-6dd40f45329f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596f66d-9fcd-47c4-9e6e-6dd40f45329f" xsi:nil="true"/>
  </documentManagement>
</p:properties>
</file>

<file path=customXml/itemProps1.xml><?xml version="1.0" encoding="utf-8"?>
<ds:datastoreItem xmlns:ds="http://schemas.openxmlformats.org/officeDocument/2006/customXml" ds:itemID="{80D4B97A-7682-4832-86EC-A7C9C2D6C4B9}"/>
</file>

<file path=customXml/itemProps2.xml><?xml version="1.0" encoding="utf-8"?>
<ds:datastoreItem xmlns:ds="http://schemas.openxmlformats.org/officeDocument/2006/customXml" ds:itemID="{FE2F906C-12E5-41CF-92F3-1AACB34E7E41}"/>
</file>

<file path=customXml/itemProps3.xml><?xml version="1.0" encoding="utf-8"?>
<ds:datastoreItem xmlns:ds="http://schemas.openxmlformats.org/officeDocument/2006/customXml" ds:itemID="{0DFFAE77-5FB4-4C5F-8907-DB57961558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Cualitativa</vt:lpstr>
      <vt:lpstr>Caracterización del Riesgo</vt:lpstr>
      <vt:lpstr>Texto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Cualitativa Citostaticos</dc:title>
  <dc:creator>Usuario NT</dc:creator>
  <cp:lastModifiedBy>M&amp;E</cp:lastModifiedBy>
  <cp:lastPrinted>2016-02-29T14:20:31Z</cp:lastPrinted>
  <dcterms:created xsi:type="dcterms:W3CDTF">2013-03-22T11:17:12Z</dcterms:created>
  <dcterms:modified xsi:type="dcterms:W3CDTF">2020-12-21T13:41:16Z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0x0101003531D39CBC02DC4BA1ABB2F1336AE2C1</vt:lpwstr>
  </property>
</Properties>
</file>