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prlsp\OneDrive - Asociación Chilena de Seguridad\Escritorio\"/>
    </mc:Choice>
  </mc:AlternateContent>
  <bookViews>
    <workbookView xWindow="0" yWindow="0" windowWidth="19200" windowHeight="6090" tabRatio="596"/>
  </bookViews>
  <sheets>
    <sheet name="Instrucciones" sheetId="5" r:id="rId1"/>
    <sheet name="1.- Lista de Verificación" sheetId="2" r:id="rId2"/>
    <sheet name="2.- Plan de Acción" sheetId="6" r:id="rId3"/>
    <sheet name="Base de datos" sheetId="7" state="hidden" r:id="rId4"/>
  </sheets>
  <definedNames>
    <definedName name="_xlnm.Print_Area" localSheetId="1">'1.- Lista de Verificación'!$C$1:$M$41</definedName>
    <definedName name="_xlnm.Print_Area" localSheetId="2">'2.- Plan de Acción'!$C$1:$N$34</definedName>
    <definedName name="NumeroColumna">7</definedName>
    <definedName name="NumeroFila">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6" l="1"/>
  <c r="I17" i="6"/>
  <c r="I18" i="6"/>
  <c r="I19" i="6"/>
  <c r="I20" i="6"/>
  <c r="I21" i="6"/>
  <c r="I22" i="6"/>
  <c r="I23" i="6"/>
  <c r="I24" i="6"/>
  <c r="I32" i="6" l="1"/>
  <c r="L32" i="6" s="1"/>
  <c r="D32" i="6"/>
  <c r="C32" i="6"/>
  <c r="I31" i="6"/>
  <c r="K31" i="6" s="1"/>
  <c r="D31" i="6"/>
  <c r="C31" i="6"/>
  <c r="C16" i="6"/>
  <c r="C17" i="6"/>
  <c r="C18" i="6"/>
  <c r="C19" i="6"/>
  <c r="C20" i="6"/>
  <c r="C21" i="6"/>
  <c r="C22" i="6"/>
  <c r="C23" i="6"/>
  <c r="C24" i="6"/>
  <c r="C26" i="6"/>
  <c r="C27" i="6"/>
  <c r="C28" i="6"/>
  <c r="C29" i="6"/>
  <c r="C30" i="6"/>
  <c r="C15" i="6"/>
  <c r="D37" i="2"/>
  <c r="D43" i="2"/>
  <c r="D42" i="2"/>
  <c r="J31" i="6" l="1"/>
  <c r="L31" i="6"/>
  <c r="J32" i="6"/>
  <c r="K32" i="6"/>
  <c r="D34" i="2"/>
  <c r="D27" i="2"/>
  <c r="D38" i="2" l="1"/>
  <c r="D39" i="2"/>
  <c r="D40" i="2"/>
  <c r="D41" i="2"/>
  <c r="D35" i="2"/>
  <c r="D33" i="2"/>
  <c r="D20" i="6"/>
  <c r="D21" i="6"/>
  <c r="D32" i="2"/>
  <c r="D31" i="2"/>
  <c r="D19" i="6"/>
  <c r="D17" i="6"/>
  <c r="D28" i="2"/>
  <c r="D29" i="2"/>
  <c r="D30" i="2"/>
  <c r="D26" i="2"/>
  <c r="D16" i="6"/>
  <c r="D18" i="6"/>
  <c r="D22" i="6"/>
  <c r="D23" i="6"/>
  <c r="D24" i="6"/>
  <c r="D26" i="6"/>
  <c r="D27" i="6"/>
  <c r="D28" i="6"/>
  <c r="D29" i="6"/>
  <c r="D30" i="6"/>
  <c r="D15" i="6"/>
  <c r="I15" i="6"/>
  <c r="L15" i="6" s="1"/>
  <c r="I27" i="6"/>
  <c r="K27" i="6" s="1"/>
  <c r="I28" i="6"/>
  <c r="J28" i="6" s="1"/>
  <c r="I29" i="6"/>
  <c r="J29" i="6" s="1"/>
  <c r="I30" i="6"/>
  <c r="J30" i="6" s="1"/>
  <c r="I26" i="6"/>
  <c r="J26" i="6" s="1"/>
  <c r="K24" i="6"/>
  <c r="L22" i="6"/>
  <c r="K21" i="6"/>
  <c r="J20" i="6"/>
  <c r="J16" i="6"/>
  <c r="J17" i="6"/>
  <c r="J18" i="6"/>
  <c r="J19" i="6"/>
  <c r="J23" i="6" l="1"/>
  <c r="K23" i="6"/>
  <c r="J21" i="6"/>
  <c r="L19" i="6"/>
  <c r="K28" i="6"/>
  <c r="J27" i="6"/>
  <c r="L24" i="6"/>
  <c r="J24" i="6"/>
  <c r="K22" i="6"/>
  <c r="L29" i="6"/>
  <c r="J22" i="6"/>
  <c r="K29" i="6"/>
  <c r="L21" i="6"/>
  <c r="K19" i="6"/>
  <c r="L23" i="6"/>
  <c r="L26" i="6"/>
  <c r="L18" i="6"/>
  <c r="K26" i="6"/>
  <c r="K18" i="6"/>
  <c r="L28" i="6"/>
  <c r="L20" i="6"/>
  <c r="L17" i="6"/>
  <c r="K20" i="6"/>
  <c r="L30" i="6"/>
  <c r="K17" i="6"/>
  <c r="K30" i="6"/>
  <c r="L27" i="6"/>
  <c r="L16" i="6"/>
  <c r="K16" i="6"/>
  <c r="J15" i="6"/>
  <c r="K15" i="6"/>
</calcChain>
</file>

<file path=xl/sharedStrings.xml><?xml version="1.0" encoding="utf-8"?>
<sst xmlns="http://schemas.openxmlformats.org/spreadsheetml/2006/main" count="163" uniqueCount="87">
  <si>
    <t>INFORMACIÓN INICIAL</t>
  </si>
  <si>
    <t>Nombre entidad empleadora</t>
  </si>
  <si>
    <t>RUT</t>
  </si>
  <si>
    <t>N° adherente</t>
  </si>
  <si>
    <t>Región</t>
  </si>
  <si>
    <t>Comuna</t>
  </si>
  <si>
    <t>REQUISITOS A EVALUAR</t>
  </si>
  <si>
    <t>CUERPO LEGAL</t>
  </si>
  <si>
    <t>CUMPLIMIENTO</t>
  </si>
  <si>
    <t>OBSERVACIONES</t>
  </si>
  <si>
    <t>[Ingrese las observaciones que sean necesarias]</t>
  </si>
  <si>
    <t>NO</t>
  </si>
  <si>
    <t>ACTIVIDADES PREVENTIVAS</t>
  </si>
  <si>
    <t>ITEM</t>
  </si>
  <si>
    <t>REQUISITO EVALUADO</t>
  </si>
  <si>
    <t>RESULTADO</t>
  </si>
  <si>
    <t>ACCIÓN</t>
  </si>
  <si>
    <t>MEDIDAS DE CONTROL</t>
  </si>
  <si>
    <t>EVIDENCIA DE CUMPLIMIENTO</t>
  </si>
  <si>
    <t>RESPONSABLE</t>
  </si>
  <si>
    <t>PLAZO</t>
  </si>
  <si>
    <t>ESTADO</t>
  </si>
  <si>
    <t>[Ingrese nombre del responsable en caso de aplicar una medida de control]</t>
  </si>
  <si>
    <t>[00/00/0000]</t>
  </si>
  <si>
    <t>SI</t>
  </si>
  <si>
    <r>
      <t xml:space="preserve">Planifique e implemente la </t>
    </r>
    <r>
      <rPr>
        <b/>
        <sz val="11"/>
        <color theme="1"/>
        <rFont val="Calibri"/>
        <family val="2"/>
        <scheme val="minor"/>
      </rPr>
      <t>MEDIDA DE CONTROL</t>
    </r>
  </si>
  <si>
    <t>INSTRUCCIONES</t>
  </si>
  <si>
    <t>NO APLICA</t>
  </si>
  <si>
    <t>ITEMS</t>
  </si>
  <si>
    <t>REQUISITO  LEGAL  APLICABLE</t>
  </si>
  <si>
    <t>Nombre del evaluador</t>
  </si>
  <si>
    <r>
      <t xml:space="preserve">Levante la </t>
    </r>
    <r>
      <rPr>
        <b/>
        <sz val="11"/>
        <color theme="1"/>
        <rFont val="Calibri"/>
        <family val="2"/>
        <scheme val="minor"/>
      </rPr>
      <t>EVIDENCIA DE CUMPLIMIENTO</t>
    </r>
  </si>
  <si>
    <t xml:space="preserve">Nombre centro de trabajo </t>
  </si>
  <si>
    <t>Dirección centro de trabajo</t>
  </si>
  <si>
    <t>¿La entidad empleadora cumple con la obligación de informar a los trabajadores sobre riesgos laborales que entrañan sus labores, las medidas de prevención y los métodos de trabajo correctos, de una manera oportuna y conveniente, manteniendo un registro de dicha actividad?</t>
  </si>
  <si>
    <t>D.S. Nº 40 Art. Nº 21-24.
Artículo 152 quáter T, Código del Trabajo</t>
  </si>
  <si>
    <t>¿Mantiene un mecanismo fidedigno que registre la jornada laboral de sus trabajadores?</t>
  </si>
  <si>
    <t>¿Cumple con respetar el límite máximo la jornada ordinaria semanal y diaria, y las normas relativas al descanso semanal establecidas en el Código del Trabajo?</t>
  </si>
  <si>
    <t>¿Proporciona capacitaciones que consideran criterios de seguridad y salud, de manera adecuada y oportuna?</t>
  </si>
  <si>
    <t>¿Entrega al conductor de motocicleta un casco de protección acreditado según listado publicado por Centro de Control y Certificación Vehicular (3CV)?</t>
  </si>
  <si>
    <t>¿Entrega al conductor de ciclo un casco de protección que cumpla con las normas internacionales especificadas en el artículo 20 del D.S. 102, de 2019, del Ministerio de Transportes y Telecomunicaciones o su equivalente informado por dicho ministerio?. Cuando exista un listado de cascos acreditados por la autoridad competente ¿entrega este tipo de casco?</t>
  </si>
  <si>
    <t>¿Entrega rodilleras y coderas acorde al riesgo al que están expuestos?</t>
  </si>
  <si>
    <t>¿Supervisa que los trabajadores utilicen los otros elementos de seguridad contemplados en Ley de Tránsito o sus reglamentos dependiendo del tipo del medio de transporte?</t>
  </si>
  <si>
    <t>¿Supervisa que el conductor de motocicleta cuente con la documentación vigente que lo habilita para conducir: Licencia de conducir Clase C, Permiso de circulación, Certificado de revisión técnica y Seguro Obligatorio de Accidentes Personales (SOAP)?</t>
  </si>
  <si>
    <t>¿Supervisa que las motocicletas y ciclos cuenten con las condiciones de seguridad establecidas en la normativa vigente?</t>
  </si>
  <si>
    <t>I. PREVENCIÓN DE RIESGOS TRABAJADORES DEPENDIENTES</t>
  </si>
  <si>
    <t>II. PREVENCIÓN DE RIESGOS TRABAJADORES INDEPENDIENTES</t>
  </si>
  <si>
    <t>¿Cumple con resguardar el tiempo de desconexión mínimo del trabajador de plataformas digitales independiente, de doce horas continuas dentro de un período de veinticuatro horas?</t>
  </si>
  <si>
    <t>¿Efectúa capacitaciones que considere criterios de seguridad y salud, de manera adecuada y oportuna?</t>
  </si>
  <si>
    <t>¿Entrega información sobre los agentes de riesgo a los que estará expuesto y de las medidas preventivas que requiera adoptar para controlarlos? Cuando el trabajador independiente realice labores en las dependencias de la empresa y solicite dicha información.</t>
  </si>
  <si>
    <t>Artículo 152 quáter U, Código del Trabajo</t>
  </si>
  <si>
    <t>Letra a), Artículo 152 quinquies F, Código del Trabajo</t>
  </si>
  <si>
    <t>Letra b), Artículo 152 quinquies F, Código del Trabajo</t>
  </si>
  <si>
    <t>Letra b), Artículo 152 quinquies F, Código del Trabajo.
D.S. 102, de 2019, Ministerio de Transportes y Telecomunicaciones</t>
  </si>
  <si>
    <t>Ley de Tránsito; D.S. N°234/2000, 231/2000 (y su modificación, D.S. °43/2016), D.S. N°123/2014 y D.S. N°102/2019</t>
  </si>
  <si>
    <t>D.S. N°234/2000
D.S. N° 102/2019</t>
  </si>
  <si>
    <t>Artículo 152 quáter Z, Código del Trabajo</t>
  </si>
  <si>
    <t>Artículo 20, DS 67, 2008, del Ministerio del Trabajo y Previsión Social.</t>
  </si>
  <si>
    <t>Registro de Obligación de Informar</t>
  </si>
  <si>
    <t>La entidad empleadora deberá mantener un mecanismo fidedigno que registre la jornada laboral de sus trabajadores.</t>
  </si>
  <si>
    <t>La entidad empleadora deberá cumplir con respetar el límite máximo la jornada ordinaria semanal y diaria, y las normas relativas al descanso semanal establecidas en el Código del Trabajo.</t>
  </si>
  <si>
    <t>Registros de capacitación de cada trabajador.</t>
  </si>
  <si>
    <t>La entidad empleadora deberá entregar al conductor de motocicleta un casco de protección acreditado según listado publicado por Centro de Control y Certificación Vehicular (3CV).</t>
  </si>
  <si>
    <t>La entidad empleadora deberá entregar rodilleras y coderas a los trabajadores de plataformas digitales que utilice una bicicleta o motocicleta para prestar sus servicios, los que deberán cumplir con las certificaciones y normativa vigente, conforme a la Ley de Tránsito.
Al término de los servicios, el trabajador deberá devolver a la empresa de plataforma digital de servicios los elementos proporcionados conforme sea acordado.</t>
  </si>
  <si>
    <t>Registro de entrega de rodilleras y coderas a conductores de bicicletas o motocicletas.</t>
  </si>
  <si>
    <t>Registro de supervisión del uso de otros elementos de seguridad contemplados en la Ley de Tránsito o sus reglamentos.</t>
  </si>
  <si>
    <t>La entidad empleadora supervisa que el conductor de motocicleta cuente con la documentación vigente que lo habilita para conducir: Licencia de conducir Clase C, Permiso de circulación, Certificado de revisión técnica y Seguro Obligatorio de Accidentes Personales (SOAP).</t>
  </si>
  <si>
    <t>Registro de inspección del estado de seguridad de motocicletas y ciclos.</t>
  </si>
  <si>
    <t>La entidad empleadora cumple con resguardar el tiempo de desconexión mínimo del trabajador de plataformas digitales independiente, de doce horas continuas dentro de un período de veinticuatro horas.</t>
  </si>
  <si>
    <t>La entidad empleadora deberá entregar información sobre los agentes de riesgo a los que estará expuesto y de las medidas preventivas que requiera adoptar para controlarlos, cuando el trabajador independiente realice labores en las dependencias de la empresa y solicite dicha información.</t>
  </si>
  <si>
    <t>Registros de entrega de información sobre los agentes de riesgo a los que estará expuesto y de las medidas preventivas que requiera adoptar para controlarlos, al trabajador independiente.</t>
  </si>
  <si>
    <t>La entidad empleadora supervisa que las motocicletas y ciclos cuenten con las condiciones de seguridad establecidas en la normativa vigente.
La circulación de motocicletas, motonetas, motos para todo terreno (de tres o cuatro ruedas) y otros vehículos motorizados similares de dos o tres ruedas, se efectuará en las siguientes condiciones de seguridad:
1. Los vehículos deberán:
a) Contar con apoya pies, los que podrán ser retráctiles.
b) Poseer correas o elementos rígidos que actúen como asideros para cada uno de los pasajeros.
c) Poseer elementos reflectantes laterales de color ámbar en ambos costados de los ejes delanteros, de color rojo en ambos costados de los ejes traseros, y de color rojo en la parte trasera del vehículo.
d) Los reflectantes podrán ser elementos independientes o parte integrante de los focos o luces de los vehículos.</t>
  </si>
  <si>
    <t>La entidad empleadora debe proporcionar capacitaciones que consideran criterios de seguridad y salud, de manera adecuada y oportuna.</t>
  </si>
  <si>
    <t>La entidad empleadora deberá entregar al conductor de ciclo un casco de protección que cumpla con las normas internacionales especificadas en el artículo 20 del D.S. 102, de 2019, del Ministerio de Transportes y Telecomunicaciones o su equivalente informado por dicho ministerio. Cuando exista un listado de cascos acreditados por la autoridad competente, deberá entregar este tipo de casco.</t>
  </si>
  <si>
    <t>Registro del tiempo de desconexión del trabajador de plataformas digitales independiente (doce horas continuas dentro de un período de veinticuatro horas).</t>
  </si>
  <si>
    <t>La entidad empleadora supervisa que los trabajadores utilicen los otros elementos de seguridad contemplados en Ley de Tránsito o sus reglamentos dependiendo del tipo del medio de transporte, tales como:
a) Protección ocular
b) Guantes resistentes al roce que cubran la mano completa, incluyendo los dedos
c) Usar calzado cerrado que cubra el pie, preferentemente con planta antideslizante
d) Usar ropa que cubra totalmente piernas y brazos, preferentemente de material resistente al roce, al circular en vías con velocidad máxima de 80 km/hr o superiores
e) Otros</t>
  </si>
  <si>
    <t>Esta autoevaluación contiene aspectos normativos relacionados con seguridad y salud en el trabajo, que compete fiscalizar a la Dirección del Trabajo. Sin perjuicio de lo anterior, y de acuerdo con la realidad de las empresas de plataformas digitales y sus particularidades, se podrían identificar otros aspectos que no se encuentren detallados en esta autoevaluación, los que podrán ser abordadas de manera paralela a la lista de autoevaluación</t>
  </si>
  <si>
    <t xml:space="preserve">La presente Lista de Autoevaluación permite evaluar el cumplimiento de la Ley N°21.431 que modifica el código del trabajo regulando el contrato de trabajadores de empresas de plataformas digitales de servicios (Ministerio del Trabajo y Previsión Social).
Con esta Lista de Autoevaluación la organización debe verificar el cumplimiento de la normativa legal vigente, así como elaborar un plan de acción con los incumplimientos que pueda detectar, debiendo dar cumplimiento en el período de tiempo que defina. </t>
  </si>
  <si>
    <r>
      <t xml:space="preserve">1.- LISTA DE AUTOEVALUACIÓN:  </t>
    </r>
    <r>
      <rPr>
        <sz val="12"/>
        <color rgb="FF535353"/>
        <rFont val="Calibri"/>
        <family val="2"/>
        <scheme val="minor"/>
      </rPr>
      <t>Contien</t>
    </r>
    <r>
      <rPr>
        <sz val="12"/>
        <color theme="1" tint="0.34998626667073579"/>
        <rFont val="Calibri"/>
        <family val="2"/>
        <scheme val="minor"/>
      </rPr>
      <t xml:space="preserve">e 2 apartados: Uno para trabajadores dependientes (10 preguntas) y otro para trabajadores independientes (7 preguntas).
</t>
    </r>
    <r>
      <rPr>
        <sz val="12"/>
        <color rgb="FF535353"/>
        <rFont val="Calibri"/>
        <family val="2"/>
        <scheme val="minor"/>
      </rPr>
      <t>La evaluación se realiza escogiendo como opción SI / NO / No Aplica, en base al cumplimiento.</t>
    </r>
  </si>
  <si>
    <r>
      <t>2.- PLAN DE ACCIÓN:</t>
    </r>
    <r>
      <rPr>
        <sz val="12"/>
        <color theme="1" tint="0.34998626667073579"/>
        <rFont val="Calibri"/>
        <family val="2"/>
        <scheme val="minor"/>
      </rPr>
      <t xml:space="preserve"> Una vez completada la autoevaluación, se debe pasar a la siguiente hoja de cálculo "Plan de Acción", allí se deben tratar los incumplimientos, indicando nombre de responsable y fecha de ejecución, y para la revisión de cada incumplimiento, se debe elegir entre las opciones: Pendiente, En desarrollo, Finalizado y Verificado. </t>
    </r>
  </si>
  <si>
    <t>Fecha de la autoevaluación</t>
  </si>
  <si>
    <t>La entidad empleadora deberá informar a los trabajadores sobre los riesgos laborales que entrañan sus labores, las medidas de prevención y los métodos de trabajo correctos, de una manera oportuna y conveniente, manteniendo un registro de dicha actividad. Especialmente se deberá informar acerca de:
• Las modificaciones al Código del Trabajo, incorporadas por la Ley N°21.431: obligaciones y derechos que en materia de seguridad y salud en el trabajo.
• Conocimientos sobre los obligaciones y derechos del Seguro de la Ley N°16.744 
• La “Ley de Tránsito” y la normativa asociada, así como las obligaciones que deben cumplir los conductores.
• Conducta vial y prevención de siniestros de tránsito.
• Responsabilidad que implica ser conductor(a) de un vehículo motorizado y conocer las diferentes acciones que previenen conductas riesgosas.
• Entre otras</t>
  </si>
  <si>
    <t>Registro del mecanismo utilizado para registrar la jornada laboral de los trabajadores.  Por ejemplo, libro de asistencia, marcaje de tarjeta, lector biométrico, entre otras.</t>
  </si>
  <si>
    <r>
      <rPr>
        <sz val="12"/>
        <color theme="1"/>
        <rFont val="Arial"/>
        <family val="2"/>
      </rPr>
      <t>•</t>
    </r>
    <r>
      <rPr>
        <sz val="10.8"/>
        <color theme="1"/>
        <rFont val="Calibri"/>
        <family val="2"/>
      </rPr>
      <t xml:space="preserve"> </t>
    </r>
    <r>
      <rPr>
        <sz val="12"/>
        <color theme="1"/>
        <rFont val="Calibri"/>
        <family val="2"/>
        <scheme val="minor"/>
      </rPr>
      <t xml:space="preserve">Registro de entrega de casco acreditado a conductores de motocicletas.
</t>
    </r>
    <r>
      <rPr>
        <sz val="12"/>
        <color theme="1"/>
        <rFont val="Arial"/>
        <family val="2"/>
      </rPr>
      <t>•</t>
    </r>
    <r>
      <rPr>
        <sz val="10.8"/>
        <color theme="1"/>
        <rFont val="Calibri"/>
        <family val="2"/>
      </rPr>
      <t xml:space="preserve"> </t>
    </r>
    <r>
      <rPr>
        <sz val="12"/>
        <color theme="1"/>
        <rFont val="Calibri"/>
        <family val="2"/>
        <scheme val="minor"/>
      </rPr>
      <t xml:space="preserve">Certificado del casco que indique su acreditación </t>
    </r>
  </si>
  <si>
    <r>
      <rPr>
        <sz val="12"/>
        <color theme="1"/>
        <rFont val="Arial"/>
        <family val="2"/>
      </rPr>
      <t>•</t>
    </r>
    <r>
      <rPr>
        <sz val="10.8"/>
        <color theme="1"/>
        <rFont val="Calibri"/>
        <family val="2"/>
      </rPr>
      <t xml:space="preserve"> </t>
    </r>
    <r>
      <rPr>
        <sz val="12"/>
        <color theme="1"/>
        <rFont val="Calibri"/>
        <family val="2"/>
        <scheme val="minor"/>
      </rPr>
      <t xml:space="preserve">Registro de entrega de casco acreditado a conductores de ciclos.
</t>
    </r>
    <r>
      <rPr>
        <sz val="12"/>
        <color theme="1"/>
        <rFont val="Arial"/>
        <family val="2"/>
      </rPr>
      <t>•</t>
    </r>
    <r>
      <rPr>
        <sz val="10.8"/>
        <color theme="1"/>
        <rFont val="Calibri"/>
        <family val="2"/>
      </rPr>
      <t xml:space="preserve"> </t>
    </r>
    <r>
      <rPr>
        <sz val="12"/>
        <color theme="1"/>
        <rFont val="Calibri"/>
        <family val="2"/>
        <scheme val="minor"/>
      </rPr>
      <t xml:space="preserve">Certificado del casco que indique su acreditación </t>
    </r>
  </si>
  <si>
    <r>
      <rPr>
        <sz val="12"/>
        <color theme="1"/>
        <rFont val="Arial"/>
        <family val="2"/>
      </rPr>
      <t>•</t>
    </r>
    <r>
      <rPr>
        <sz val="10.8"/>
        <color theme="1"/>
        <rFont val="Calibri"/>
        <family val="2"/>
      </rPr>
      <t xml:space="preserve"> </t>
    </r>
    <r>
      <rPr>
        <sz val="12"/>
        <color theme="1"/>
        <rFont val="Calibri"/>
        <family val="2"/>
        <scheme val="minor"/>
      </rPr>
      <t xml:space="preserve">Registro de supervisión de la existencia y vigencia de la documentación reglamentaria.
</t>
    </r>
    <r>
      <rPr>
        <sz val="12"/>
        <color theme="1"/>
        <rFont val="Arial"/>
        <family val="2"/>
      </rPr>
      <t>•</t>
    </r>
    <r>
      <rPr>
        <sz val="10.8"/>
        <color theme="1"/>
        <rFont val="Calibri"/>
        <family val="2"/>
      </rPr>
      <t xml:space="preserve"> </t>
    </r>
    <r>
      <rPr>
        <sz val="12"/>
        <color theme="1"/>
        <rFont val="Calibri"/>
        <family val="2"/>
        <scheme val="minor"/>
      </rPr>
      <t>Registro de documentación (copias) de: Licencia de conducir vigente clase "C", permiso de circulación, revisión técnica y seguro obligatorio  vigentes del vehículo que corresponda.</t>
    </r>
  </si>
  <si>
    <r>
      <rPr>
        <sz val="12"/>
        <color theme="1"/>
        <rFont val="Arial"/>
        <family val="2"/>
      </rPr>
      <t>•</t>
    </r>
    <r>
      <rPr>
        <sz val="12"/>
        <color theme="1"/>
        <rFont val="Calibri"/>
        <family val="2"/>
      </rPr>
      <t xml:space="preserve"> </t>
    </r>
    <r>
      <rPr>
        <sz val="12"/>
        <color theme="1"/>
        <rFont val="Calibri"/>
        <family val="2"/>
        <scheme val="minor"/>
      </rPr>
      <t xml:space="preserve">Registro de entrega de rodilleras y coderas a conductores de bicicletas o motocicletas.
</t>
    </r>
    <r>
      <rPr>
        <sz val="12"/>
        <color theme="1"/>
        <rFont val="Arial"/>
        <family val="2"/>
      </rPr>
      <t>•</t>
    </r>
    <r>
      <rPr>
        <sz val="12"/>
        <color theme="1"/>
        <rFont val="Calibri"/>
        <family val="2"/>
      </rPr>
      <t xml:space="preserve"> </t>
    </r>
    <r>
      <rPr>
        <sz val="12"/>
        <color theme="1"/>
        <rFont val="Calibri"/>
        <family val="2"/>
        <scheme val="minor"/>
      </rPr>
      <t xml:space="preserve">Registro de entrega y devolución de rodilleras
</t>
    </r>
    <r>
      <rPr>
        <sz val="12"/>
        <color theme="1"/>
        <rFont val="Arial"/>
        <family val="2"/>
      </rPr>
      <t>•</t>
    </r>
    <r>
      <rPr>
        <sz val="12"/>
        <color theme="1"/>
        <rFont val="Calibri"/>
        <family val="2"/>
      </rPr>
      <t xml:space="preserve"> </t>
    </r>
    <r>
      <rPr>
        <sz val="12"/>
        <color theme="1"/>
        <rFont val="Calibri"/>
        <family val="2"/>
        <scheme val="minor"/>
      </rPr>
      <t>Certificado de la rodilleras y coderas que indiquen su acreditación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</si>
</sst>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1"/>
      <color theme="1"/>
      <name val="Calibri"/>
      <family val="2"/>
      <scheme val="minor"/>
    </font>
    <font>
      <b/>
      <sz val="12"/>
      <color theme="0"/>
      <name val="Arial"/>
      <family val="2"/>
    </font>
    <font>
      <sz val="12.5"/>
      <color rgb="FF535353"/>
      <name val="Arial"/>
      <family val="2"/>
    </font>
    <font>
      <b/>
      <sz val="13"/>
      <color rgb="FF535353"/>
      <name val="Arial"/>
      <family val="2"/>
    </font>
    <font>
      <b/>
      <sz val="13"/>
      <color theme="1" tint="0.249977111117893"/>
      <name val="Arial"/>
      <family val="2"/>
    </font>
    <font>
      <b/>
      <i/>
      <sz val="13"/>
      <color theme="1" tint="0.34998626667073579"/>
      <name val="Arial"/>
      <family val="2"/>
    </font>
    <font>
      <sz val="12"/>
      <color theme="1"/>
      <name val="Calibri"/>
      <family val="2"/>
      <scheme val="minor"/>
    </font>
    <font>
      <sz val="14"/>
      <color theme="1"/>
      <name val="Calibri"/>
      <family val="2"/>
      <scheme val="minor"/>
    </font>
    <font>
      <sz val="12"/>
      <color rgb="FF535353"/>
      <name val="Calibri"/>
      <family val="2"/>
      <scheme val="minor"/>
    </font>
    <font>
      <b/>
      <sz val="11"/>
      <color theme="0"/>
      <name val="Calibri"/>
      <family val="2"/>
      <scheme val="minor"/>
    </font>
    <font>
      <sz val="11"/>
      <color theme="1"/>
      <name val="Arial"/>
      <family val="2"/>
    </font>
    <font>
      <b/>
      <sz val="12"/>
      <color rgb="FF535353"/>
      <name val="Calibri"/>
      <family val="2"/>
      <scheme val="minor"/>
    </font>
    <font>
      <b/>
      <sz val="12"/>
      <color theme="1" tint="0.34998626667073579"/>
      <name val="Calibri"/>
      <family val="2"/>
      <scheme val="minor"/>
    </font>
    <font>
      <sz val="12"/>
      <color theme="1" tint="0.34998626667073579"/>
      <name val="Calibri"/>
      <family val="2"/>
      <scheme val="minor"/>
    </font>
    <font>
      <b/>
      <sz val="14"/>
      <color rgb="FF535353"/>
      <name val="Calibri"/>
      <family val="2"/>
      <scheme val="minor"/>
    </font>
    <font>
      <sz val="11"/>
      <color theme="0" tint="-0.34998626667073579"/>
      <name val="Calibri"/>
      <family val="2"/>
      <scheme val="minor"/>
    </font>
    <font>
      <sz val="11"/>
      <color theme="2" tint="-0.249977111117893"/>
      <name val="Calibri"/>
      <family val="2"/>
      <scheme val="minor"/>
    </font>
    <font>
      <sz val="12"/>
      <color theme="1"/>
      <name val="Arial"/>
      <family val="2"/>
    </font>
    <font>
      <sz val="10.8"/>
      <color theme="1"/>
      <name val="Calibri"/>
      <family val="2"/>
    </font>
    <font>
      <sz val="12"/>
      <color theme="1"/>
      <name val="Calibri"/>
      <family val="2"/>
    </font>
  </fonts>
  <fills count="8">
    <fill>
      <patternFill patternType="none"/>
    </fill>
    <fill>
      <patternFill patternType="gray125"/>
    </fill>
    <fill>
      <patternFill patternType="solid">
        <fgColor theme="0"/>
        <bgColor indexed="64"/>
      </patternFill>
    </fill>
    <fill>
      <patternFill patternType="solid">
        <fgColor rgb="FF6BBBAE"/>
        <bgColor indexed="64"/>
      </patternFill>
    </fill>
    <fill>
      <patternFill patternType="solid">
        <fgColor rgb="FF00857D"/>
        <bgColor indexed="64"/>
      </patternFill>
    </fill>
    <fill>
      <patternFill patternType="solid">
        <fgColor rgb="FF007934"/>
        <bgColor indexed="64"/>
      </patternFill>
    </fill>
    <fill>
      <patternFill patternType="solid">
        <fgColor theme="0" tint="-0.14999847407452621"/>
        <bgColor indexed="64"/>
      </patternFill>
    </fill>
    <fill>
      <patternFill patternType="solid">
        <fgColor theme="9" tint="-0.249977111117893"/>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6BBBAE"/>
      </left>
      <right/>
      <top style="thin">
        <color rgb="FF6BBBAE"/>
      </top>
      <bottom/>
      <diagonal/>
    </border>
    <border>
      <left/>
      <right/>
      <top style="thin">
        <color rgb="FF6BBBAE"/>
      </top>
      <bottom/>
      <diagonal/>
    </border>
    <border>
      <left/>
      <right style="thin">
        <color rgb="FF6BBBAE"/>
      </right>
      <top style="thin">
        <color rgb="FF6BBBAE"/>
      </top>
      <bottom/>
      <diagonal/>
    </border>
    <border>
      <left/>
      <right style="thin">
        <color rgb="FF6BBBAE"/>
      </right>
      <top style="thin">
        <color rgb="FF6BBBAE"/>
      </top>
      <bottom style="thin">
        <color indexed="64"/>
      </bottom>
      <diagonal/>
    </border>
    <border>
      <left/>
      <right/>
      <top style="thin">
        <color rgb="FF6BBBAE"/>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857D"/>
      </left>
      <right style="thin">
        <color rgb="FF00857D"/>
      </right>
      <top style="thin">
        <color rgb="FF00857D"/>
      </top>
      <bottom style="thin">
        <color rgb="FF00857D"/>
      </bottom>
      <diagonal/>
    </border>
    <border>
      <left/>
      <right/>
      <top style="thin">
        <color indexed="64"/>
      </top>
      <bottom style="thin">
        <color rgb="FF00857D"/>
      </bottom>
      <diagonal/>
    </border>
    <border>
      <left/>
      <right/>
      <top style="thin">
        <color rgb="FF00857D"/>
      </top>
      <bottom style="thin">
        <color rgb="FF00857D"/>
      </bottom>
      <diagonal/>
    </border>
    <border>
      <left style="thin">
        <color theme="4"/>
      </left>
      <right style="thin">
        <color theme="4"/>
      </right>
      <top style="thin">
        <color theme="4"/>
      </top>
      <bottom style="thin">
        <color theme="4"/>
      </bottom>
      <diagonal/>
    </border>
    <border>
      <left style="thin">
        <color indexed="6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s>
  <cellStyleXfs count="1">
    <xf numFmtId="0" fontId="0" fillId="0" borderId="0"/>
  </cellStyleXfs>
  <cellXfs count="78">
    <xf numFmtId="0" fontId="0" fillId="0" borderId="0" xfId="0"/>
    <xf numFmtId="0" fontId="0" fillId="2" borderId="0" xfId="0" applyFill="1"/>
    <xf numFmtId="0" fontId="1" fillId="2" borderId="0" xfId="0" applyFont="1" applyFill="1" applyAlignment="1">
      <alignment horizontal="left" vertical="center" indent="1"/>
    </xf>
    <xf numFmtId="0" fontId="0" fillId="2" borderId="0" xfId="0" applyFill="1" applyAlignment="1">
      <alignment horizontal="left" indent="1"/>
    </xf>
    <xf numFmtId="0" fontId="2" fillId="4" borderId="0" xfId="0" applyFont="1" applyFill="1" applyAlignment="1">
      <alignment horizontal="left" vertical="center" indent="1"/>
    </xf>
    <xf numFmtId="0" fontId="0" fillId="2" borderId="0" xfId="0" applyFill="1" applyAlignment="1">
      <alignment horizontal="left" vertical="center" indent="1"/>
    </xf>
    <xf numFmtId="0" fontId="0" fillId="2" borderId="3" xfId="0" applyFill="1" applyBorder="1" applyAlignment="1">
      <alignment horizontal="center" vertical="center"/>
    </xf>
    <xf numFmtId="0" fontId="3" fillId="0" borderId="0" xfId="0" applyFont="1" applyAlignment="1">
      <alignment vertical="top"/>
    </xf>
    <xf numFmtId="0" fontId="5" fillId="0" borderId="0" xfId="0" applyFont="1" applyAlignment="1">
      <alignment vertical="center" wrapText="1"/>
    </xf>
    <xf numFmtId="0" fontId="6" fillId="0" borderId="0" xfId="0" applyFont="1" applyAlignment="1">
      <alignment vertical="center" wrapText="1"/>
    </xf>
    <xf numFmtId="0" fontId="0" fillId="5" borderId="0" xfId="0" applyFill="1"/>
    <xf numFmtId="0" fontId="4" fillId="0" borderId="0" xfId="0" applyFont="1" applyAlignment="1">
      <alignment horizontal="left" vertical="center" indent="1"/>
    </xf>
    <xf numFmtId="0" fontId="0" fillId="5" borderId="0" xfId="0" applyFill="1" applyAlignment="1">
      <alignment horizontal="left" indent="1"/>
    </xf>
    <xf numFmtId="0" fontId="0" fillId="0" borderId="0" xfId="0" applyAlignment="1">
      <alignment horizontal="left" indent="1"/>
    </xf>
    <xf numFmtId="0" fontId="0" fillId="2" borderId="0" xfId="0" applyFill="1" applyAlignment="1">
      <alignment horizontal="left" wrapText="1"/>
    </xf>
    <xf numFmtId="0" fontId="1" fillId="3" borderId="11" xfId="0" applyFont="1" applyFill="1" applyBorder="1" applyAlignment="1">
      <alignment horizontal="left" vertical="center" indent="1"/>
    </xf>
    <xf numFmtId="0" fontId="0" fillId="2" borderId="9" xfId="0" applyFill="1" applyBorder="1" applyAlignment="1" applyProtection="1">
      <alignment horizontal="left" vertical="center" indent="1"/>
      <protection locked="0"/>
    </xf>
    <xf numFmtId="0" fontId="0" fillId="2" borderId="12" xfId="0" applyFill="1" applyBorder="1" applyAlignment="1">
      <alignment horizontal="left" indent="1"/>
    </xf>
    <xf numFmtId="0" fontId="0" fillId="2" borderId="13" xfId="0" applyFill="1" applyBorder="1" applyAlignment="1">
      <alignment horizontal="left" indent="1"/>
    </xf>
    <xf numFmtId="0" fontId="0" fillId="2" borderId="2" xfId="0" applyFill="1" applyBorder="1" applyAlignment="1" applyProtection="1">
      <alignment horizontal="left" indent="1"/>
      <protection locked="0"/>
    </xf>
    <xf numFmtId="0" fontId="1" fillId="3" borderId="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0" xfId="0" applyFill="1" applyAlignment="1">
      <alignment horizontal="center" vertical="center"/>
    </xf>
    <xf numFmtId="0" fontId="1" fillId="3" borderId="5"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8" fillId="2" borderId="3" xfId="0" applyFont="1" applyFill="1" applyBorder="1" applyAlignment="1" applyProtection="1">
      <alignment horizontal="center" vertical="center"/>
      <protection locked="0"/>
    </xf>
    <xf numFmtId="0" fontId="1" fillId="3" borderId="4" xfId="0" applyFont="1" applyFill="1" applyBorder="1" applyAlignment="1">
      <alignment horizontal="center" vertical="center"/>
    </xf>
    <xf numFmtId="0" fontId="11" fillId="0" borderId="0" xfId="0" applyFont="1"/>
    <xf numFmtId="0" fontId="17" fillId="2" borderId="3" xfId="0" applyFont="1" applyFill="1" applyBorder="1" applyAlignment="1" applyProtection="1">
      <alignment horizontal="center" vertical="center"/>
      <protection locked="0"/>
    </xf>
    <xf numFmtId="0" fontId="12" fillId="0" borderId="0" xfId="0" applyFont="1" applyAlignment="1">
      <alignment horizontal="left" vertical="center" wrapText="1" indent="1"/>
    </xf>
    <xf numFmtId="0" fontId="9" fillId="0" borderId="0" xfId="0" applyFont="1" applyAlignment="1">
      <alignment horizontal="left" vertical="center" wrapText="1" indent="1"/>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3" xfId="0" quotePrefix="1" applyFont="1" applyFill="1" applyBorder="1" applyAlignment="1">
      <alignment horizontal="left" vertical="center" wrapText="1" indent="1"/>
    </xf>
    <xf numFmtId="0" fontId="0" fillId="2" borderId="3" xfId="0" applyFill="1" applyBorder="1" applyAlignment="1" applyProtection="1">
      <alignment horizontal="left" vertical="center" indent="1"/>
      <protection locked="0"/>
    </xf>
    <xf numFmtId="0" fontId="16" fillId="2" borderId="3" xfId="0" applyFont="1" applyFill="1" applyBorder="1" applyAlignment="1" applyProtection="1">
      <alignment horizontal="left" vertical="center" wrapText="1" indent="1"/>
      <protection locked="0"/>
    </xf>
    <xf numFmtId="0" fontId="7" fillId="2" borderId="3" xfId="0" applyFont="1" applyFill="1" applyBorder="1" applyAlignment="1">
      <alignment horizontal="left" vertical="center" wrapText="1" indent="1"/>
    </xf>
    <xf numFmtId="0" fontId="7" fillId="0" borderId="14" xfId="0" applyFont="1" applyBorder="1" applyAlignment="1">
      <alignment horizontal="left" vertical="center" wrapText="1" indent="1"/>
    </xf>
    <xf numFmtId="0" fontId="1" fillId="3" borderId="3" xfId="0" applyFont="1" applyFill="1" applyBorder="1" applyAlignment="1">
      <alignment horizontal="left" vertical="center" inden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wrapText="1"/>
    </xf>
    <xf numFmtId="0" fontId="9" fillId="6" borderId="0" xfId="0" applyFont="1" applyFill="1" applyAlignment="1">
      <alignment horizontal="justify" vertical="center" wrapText="1"/>
    </xf>
    <xf numFmtId="0" fontId="12" fillId="0" borderId="0" xfId="0" applyFont="1" applyAlignment="1">
      <alignment horizontal="left" vertical="center" wrapText="1" indent="1"/>
    </xf>
    <xf numFmtId="0" fontId="9" fillId="0" borderId="0" xfId="0" applyFont="1" applyAlignment="1">
      <alignment horizontal="left" vertical="center" wrapText="1" indent="1"/>
    </xf>
    <xf numFmtId="0" fontId="13" fillId="0" borderId="0" xfId="0" applyFont="1" applyAlignment="1">
      <alignment horizontal="left" vertical="center" wrapText="1" indent="1"/>
    </xf>
    <xf numFmtId="0" fontId="14" fillId="0" borderId="0" xfId="0" applyFont="1" applyAlignment="1">
      <alignment horizontal="left" vertical="center" wrapText="1" indent="1"/>
    </xf>
    <xf numFmtId="0" fontId="15" fillId="0" borderId="0" xfId="0" applyFont="1" applyAlignment="1">
      <alignment horizontal="left" vertical="center" wrapText="1" indent="1"/>
    </xf>
    <xf numFmtId="0" fontId="1" fillId="3" borderId="11" xfId="0" applyFont="1" applyFill="1" applyBorder="1" applyAlignment="1">
      <alignment horizontal="left" vertical="center" wrapText="1" indent="1"/>
    </xf>
    <xf numFmtId="0" fontId="0" fillId="2" borderId="9" xfId="0" applyFill="1" applyBorder="1" applyAlignment="1" applyProtection="1">
      <alignment horizontal="left" vertical="center" indent="1"/>
      <protection locked="0"/>
    </xf>
    <xf numFmtId="0" fontId="0" fillId="2" borderId="2" xfId="0" applyFill="1" applyBorder="1" applyAlignment="1" applyProtection="1">
      <alignment horizontal="left" vertical="center" indent="1"/>
      <protection locked="0"/>
    </xf>
    <xf numFmtId="0" fontId="1" fillId="3" borderId="11" xfId="0" applyFont="1" applyFill="1" applyBorder="1" applyAlignment="1">
      <alignment horizontal="left" vertical="center" indent="1"/>
    </xf>
    <xf numFmtId="0" fontId="0" fillId="2" borderId="3" xfId="0" applyFill="1" applyBorder="1" applyAlignment="1" applyProtection="1">
      <alignment horizontal="left" vertical="center" indent="1"/>
      <protection locked="0"/>
    </xf>
    <xf numFmtId="0" fontId="7" fillId="2" borderId="3"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10" fillId="7" borderId="1" xfId="0" applyFont="1" applyFill="1" applyBorder="1" applyAlignment="1">
      <alignment horizontal="left" vertical="center" indent="1"/>
    </xf>
    <xf numFmtId="0" fontId="10" fillId="7" borderId="9" xfId="0" applyFont="1" applyFill="1" applyBorder="1" applyAlignment="1">
      <alignment horizontal="left" vertical="center" indent="1"/>
    </xf>
    <xf numFmtId="0" fontId="10" fillId="7" borderId="2" xfId="0" applyFont="1" applyFill="1" applyBorder="1" applyAlignment="1">
      <alignment horizontal="left" vertical="center" indent="1"/>
    </xf>
    <xf numFmtId="0" fontId="16" fillId="2" borderId="3" xfId="0" applyFont="1" applyFill="1" applyBorder="1" applyAlignment="1" applyProtection="1">
      <alignment horizontal="left" vertical="center" wrapText="1" indent="1"/>
      <protection locked="0"/>
    </xf>
    <xf numFmtId="0" fontId="1" fillId="3" borderId="5" xfId="0" applyFont="1" applyFill="1" applyBorder="1" applyAlignment="1">
      <alignment horizontal="center" vertical="center"/>
    </xf>
    <xf numFmtId="0" fontId="0" fillId="2" borderId="0" xfId="0" applyFill="1" applyAlignment="1">
      <alignment horizontal="left" vertical="center" wrapText="1"/>
    </xf>
    <xf numFmtId="0" fontId="0" fillId="2" borderId="0" xfId="0" applyFill="1" applyBorder="1" applyAlignment="1">
      <alignment horizontal="left" vertical="center" wrapText="1"/>
    </xf>
    <xf numFmtId="0" fontId="1" fillId="3" borderId="3" xfId="0" applyFont="1" applyFill="1" applyBorder="1" applyAlignment="1">
      <alignment horizontal="center" vertical="center"/>
    </xf>
    <xf numFmtId="0" fontId="10" fillId="7" borderId="3" xfId="0" applyFont="1" applyFill="1" applyBorder="1" applyAlignment="1">
      <alignment horizontal="left" vertical="center" indent="1"/>
    </xf>
    <xf numFmtId="0" fontId="7" fillId="2" borderId="3" xfId="0" applyFont="1" applyFill="1" applyBorder="1" applyAlignment="1" applyProtection="1">
      <alignment horizontal="left" vertical="center" wrapText="1" indent="1"/>
    </xf>
    <xf numFmtId="0" fontId="7" fillId="0" borderId="1"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5" xfId="0" applyFont="1" applyBorder="1" applyAlignment="1">
      <alignment horizontal="left" vertical="center" wrapText="1" indent="1"/>
    </xf>
    <xf numFmtId="0" fontId="7" fillId="0" borderId="16" xfId="0" applyFont="1" applyBorder="1" applyAlignment="1">
      <alignment horizontal="left" vertical="center" wrapText="1" indent="1"/>
    </xf>
    <xf numFmtId="0" fontId="7" fillId="0" borderId="17" xfId="0" applyFont="1" applyBorder="1" applyAlignment="1">
      <alignment horizontal="left" vertical="center" wrapText="1" indent="1"/>
    </xf>
    <xf numFmtId="0" fontId="1" fillId="3" borderId="8"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1">
    <cellStyle name="Normal" xfId="0" builtinId="0"/>
  </cellStyles>
  <dxfs count="16">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C00000"/>
      </font>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857D"/>
      <color rgb="FF6BBBAE"/>
      <color rgb="FFECC3B2"/>
      <color rgb="FF8A8A8A"/>
      <color rgb="FF007A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1'!A1"/><Relationship Id="rId1" Type="http://schemas.openxmlformats.org/officeDocument/2006/relationships/image" Target="../media/image1.png"/><Relationship Id="rId6" Type="http://schemas.openxmlformats.org/officeDocument/2006/relationships/hyperlink" Target="#'2.- Plan de Acci&#243;n'!A1"/><Relationship Id="rId5" Type="http://schemas.openxmlformats.org/officeDocument/2006/relationships/hyperlink" Target="#ACTIVIDADES!A1"/><Relationship Id="rId4" Type="http://schemas.openxmlformats.org/officeDocument/2006/relationships/hyperlink" Target="#'1.- Lista de Verificaci&#243;n'!A1"/></Relationships>
</file>

<file path=xl/drawings/_rels/drawing2.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Instrucciones!A1"/><Relationship Id="rId1" Type="http://schemas.openxmlformats.org/officeDocument/2006/relationships/image" Target="../media/image1.png"/><Relationship Id="rId5" Type="http://schemas.openxmlformats.org/officeDocument/2006/relationships/hyperlink" Target="#'2.- Plan de Acci&#243;n'!A1"/><Relationship Id="rId4" Type="http://schemas.openxmlformats.org/officeDocument/2006/relationships/hyperlink" Target="#'3'!A1"/></Relationships>
</file>

<file path=xl/drawings/_rels/drawing3.xml.rels><?xml version="1.0" encoding="UTF-8" standalone="yes"?>
<Relationships xmlns="http://schemas.openxmlformats.org/package/2006/relationships"><Relationship Id="rId3" Type="http://schemas.openxmlformats.org/officeDocument/2006/relationships/hyperlink" Target="#'2.- Plan de Acci&#243;n'!A1"/><Relationship Id="rId2" Type="http://schemas.openxmlformats.org/officeDocument/2006/relationships/hyperlink" Target="#'1.- Lista de Verificaci&#243;n'!A1"/><Relationship Id="rId1" Type="http://schemas.openxmlformats.org/officeDocument/2006/relationships/hyperlink" Target="#Instrucciones!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61385</xdr:colOff>
      <xdr:row>0</xdr:row>
      <xdr:rowOff>0</xdr:rowOff>
    </xdr:from>
    <xdr:to>
      <xdr:col>14</xdr:col>
      <xdr:colOff>7056</xdr:colOff>
      <xdr:row>5</xdr:row>
      <xdr:rowOff>69850</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a:srcRect b="6805"/>
        <a:stretch/>
      </xdr:blipFill>
      <xdr:spPr>
        <a:xfrm>
          <a:off x="181329" y="0"/>
          <a:ext cx="10768894" cy="965906"/>
        </a:xfrm>
        <a:prstGeom prst="rect">
          <a:avLst/>
        </a:prstGeom>
      </xdr:spPr>
    </xdr:pic>
    <xdr:clientData/>
  </xdr:twoCellAnchor>
  <xdr:twoCellAnchor>
    <xdr:from>
      <xdr:col>2</xdr:col>
      <xdr:colOff>228252</xdr:colOff>
      <xdr:row>2</xdr:row>
      <xdr:rowOff>44765</xdr:rowOff>
    </xdr:from>
    <xdr:to>
      <xdr:col>12</xdr:col>
      <xdr:colOff>552450</xdr:colOff>
      <xdr:row>6</xdr:row>
      <xdr:rowOff>18029</xdr:rowOff>
    </xdr:to>
    <xdr:sp macro="" textlink="">
      <xdr:nvSpPr>
        <xdr:cNvPr id="6" name="CuadroTexto 5">
          <a:extLst>
            <a:ext uri="{FF2B5EF4-FFF2-40B4-BE49-F238E27FC236}">
              <a16:creationId xmlns:a16="http://schemas.microsoft.com/office/drawing/2014/main" xmlns="" id="{00000000-0008-0000-0000-000006000000}"/>
            </a:ext>
          </a:extLst>
        </xdr:cNvPr>
        <xdr:cNvSpPr txBox="1"/>
      </xdr:nvSpPr>
      <xdr:spPr>
        <a:xfrm>
          <a:off x="468141" y="369321"/>
          <a:ext cx="7873642" cy="671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rial" panose="020B0604020202020204" pitchFamily="34" charset="0"/>
              <a:cs typeface="Arial" panose="020B0604020202020204" pitchFamily="34" charset="0"/>
            </a:rPr>
            <a:t>AUTOEVALUACIÓN EN MATERIA DE SEGURIDAD Y SALUD EN EL TRABAJO, EMPRESAS PLATAFORMAS DIGITALES DE SERVICIOS</a:t>
          </a:r>
        </a:p>
      </xdr:txBody>
    </xdr:sp>
    <xdr:clientData/>
  </xdr:twoCellAnchor>
  <xdr:twoCellAnchor>
    <xdr:from>
      <xdr:col>2</xdr:col>
      <xdr:colOff>221432</xdr:colOff>
      <xdr:row>0</xdr:row>
      <xdr:rowOff>14108</xdr:rowOff>
    </xdr:from>
    <xdr:to>
      <xdr:col>9</xdr:col>
      <xdr:colOff>311150</xdr:colOff>
      <xdr:row>1</xdr:row>
      <xdr:rowOff>132315</xdr:rowOff>
    </xdr:to>
    <xdr:sp macro="" textlink="">
      <xdr:nvSpPr>
        <xdr:cNvPr id="7" name="CuadroTexto 6">
          <a:extLst>
            <a:ext uri="{FF2B5EF4-FFF2-40B4-BE49-F238E27FC236}">
              <a16:creationId xmlns:a16="http://schemas.microsoft.com/office/drawing/2014/main" xmlns="" id="{00000000-0008-0000-0000-000007000000}"/>
            </a:ext>
          </a:extLst>
        </xdr:cNvPr>
        <xdr:cNvSpPr txBox="1"/>
      </xdr:nvSpPr>
      <xdr:spPr>
        <a:xfrm>
          <a:off x="461321" y="14108"/>
          <a:ext cx="5374329" cy="280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b="1">
              <a:solidFill>
                <a:schemeClr val="bg1"/>
              </a:solidFill>
              <a:latin typeface="Arial" panose="020B0604020202020204" pitchFamily="34" charset="0"/>
              <a:cs typeface="Arial" panose="020B0604020202020204" pitchFamily="34" charset="0"/>
            </a:rPr>
            <a:t>LISTA DE</a:t>
          </a:r>
          <a:r>
            <a:rPr lang="es-CL" sz="1800" b="1" baseline="0">
              <a:solidFill>
                <a:schemeClr val="bg1"/>
              </a:solidFill>
              <a:latin typeface="Arial" panose="020B0604020202020204" pitchFamily="34" charset="0"/>
              <a:cs typeface="Arial" panose="020B0604020202020204" pitchFamily="34" charset="0"/>
            </a:rPr>
            <a:t> AUTOEVALUACIÓN LEY N°21.431</a:t>
          </a:r>
          <a:endParaRPr lang="es-CL" sz="1800" b="1">
            <a:solidFill>
              <a:schemeClr val="bg1"/>
            </a:solidFill>
            <a:latin typeface="Arial" panose="020B0604020202020204" pitchFamily="34" charset="0"/>
            <a:cs typeface="Arial" panose="020B0604020202020204" pitchFamily="34" charset="0"/>
          </a:endParaRPr>
        </a:p>
      </xdr:txBody>
    </xdr:sp>
    <xdr:clientData/>
  </xdr:twoCellAnchor>
  <xdr:twoCellAnchor>
    <xdr:from>
      <xdr:col>2</xdr:col>
      <xdr:colOff>126934</xdr:colOff>
      <xdr:row>6</xdr:row>
      <xdr:rowOff>57337</xdr:rowOff>
    </xdr:from>
    <xdr:to>
      <xdr:col>4</xdr:col>
      <xdr:colOff>415700</xdr:colOff>
      <xdr:row>7</xdr:row>
      <xdr:rowOff>69455</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xmlns="" id="{00000000-0008-0000-0000-000003000000}"/>
            </a:ext>
          </a:extLst>
        </xdr:cNvPr>
        <xdr:cNvSpPr/>
      </xdr:nvSpPr>
      <xdr:spPr>
        <a:xfrm>
          <a:off x="366823" y="1080393"/>
          <a:ext cx="1798655" cy="230840"/>
        </a:xfrm>
        <a:prstGeom prst="roundRect">
          <a:avLst/>
        </a:prstGeom>
        <a:solidFill>
          <a:schemeClr val="bg1">
            <a:lumMod val="85000"/>
          </a:schemeClr>
        </a:solidFill>
        <a:ln w="25400">
          <a:solidFill>
            <a:schemeClr val="accent6">
              <a:lumMod val="50000"/>
            </a:schemeClr>
          </a:solidFill>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CL" sz="1100"/>
            <a:t>     </a:t>
          </a:r>
          <a:r>
            <a:rPr lang="es-CL" sz="1100">
              <a:solidFill>
                <a:schemeClr val="bg1">
                  <a:lumMod val="50000"/>
                </a:schemeClr>
              </a:solidFill>
            </a:rPr>
            <a:t>INSTRUCCIONES</a:t>
          </a:r>
        </a:p>
      </xdr:txBody>
    </xdr:sp>
    <xdr:clientData/>
  </xdr:twoCellAnchor>
  <xdr:twoCellAnchor>
    <xdr:from>
      <xdr:col>4</xdr:col>
      <xdr:colOff>749300</xdr:colOff>
      <xdr:row>6</xdr:row>
      <xdr:rowOff>44450</xdr:rowOff>
    </xdr:from>
    <xdr:to>
      <xdr:col>7</xdr:col>
      <xdr:colOff>371250</xdr:colOff>
      <xdr:row>7</xdr:row>
      <xdr:rowOff>116550</xdr:rowOff>
    </xdr:to>
    <xdr:grpSp>
      <xdr:nvGrpSpPr>
        <xdr:cNvPr id="16" name="Grupo 15">
          <a:hlinkClick xmlns:r="http://schemas.openxmlformats.org/officeDocument/2006/relationships" r:id="rId3"/>
          <a:extLst>
            <a:ext uri="{FF2B5EF4-FFF2-40B4-BE49-F238E27FC236}">
              <a16:creationId xmlns:a16="http://schemas.microsoft.com/office/drawing/2014/main" xmlns="" id="{00000000-0008-0000-0000-000010000000}"/>
            </a:ext>
          </a:extLst>
        </xdr:cNvPr>
        <xdr:cNvGrpSpPr/>
      </xdr:nvGrpSpPr>
      <xdr:grpSpPr>
        <a:xfrm>
          <a:off x="2499078" y="1067506"/>
          <a:ext cx="1886783" cy="290822"/>
          <a:chOff x="234950" y="1066800"/>
          <a:chExt cx="1888900" cy="288000"/>
        </a:xfrm>
      </xdr:grpSpPr>
      <xdr:sp macro="" textlink="">
        <xdr:nvSpPr>
          <xdr:cNvPr id="17" name="Rectángulo redondeado 16">
            <a:hlinkClick xmlns:r="http://schemas.openxmlformats.org/officeDocument/2006/relationships" r:id="rId4"/>
            <a:extLst>
              <a:ext uri="{FF2B5EF4-FFF2-40B4-BE49-F238E27FC236}">
                <a16:creationId xmlns:a16="http://schemas.microsoft.com/office/drawing/2014/main" xmlns="" id="{00000000-0008-0000-0000-000011000000}"/>
              </a:ext>
            </a:extLst>
          </xdr:cNvPr>
          <xdr:cNvSpPr/>
        </xdr:nvSpPr>
        <xdr:spPr>
          <a:xfrm>
            <a:off x="323850" y="1085850"/>
            <a:ext cx="1800000" cy="228600"/>
          </a:xfrm>
          <a:prstGeom prst="roundRect">
            <a:avLst/>
          </a:prstGeom>
          <a:solidFill>
            <a:schemeClr val="bg1">
              <a:lumMod val="85000"/>
            </a:schemeClr>
          </a:solidFill>
          <a:ln>
            <a:noFill/>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CL" sz="1100">
                <a:solidFill>
                  <a:schemeClr val="bg1">
                    <a:lumMod val="50000"/>
                  </a:schemeClr>
                </a:solidFill>
              </a:rPr>
              <a:t>     LISTA DE VERIFICACIÓN</a:t>
            </a:r>
          </a:p>
        </xdr:txBody>
      </xdr:sp>
      <xdr:sp macro="" textlink="">
        <xdr:nvSpPr>
          <xdr:cNvPr id="18" name="Elipse 17">
            <a:extLst>
              <a:ext uri="{FF2B5EF4-FFF2-40B4-BE49-F238E27FC236}">
                <a16:creationId xmlns:a16="http://schemas.microsoft.com/office/drawing/2014/main" xmlns="" id="{00000000-0008-0000-0000-000012000000}"/>
              </a:ext>
            </a:extLst>
          </xdr:cNvPr>
          <xdr:cNvSpPr/>
        </xdr:nvSpPr>
        <xdr:spPr>
          <a:xfrm>
            <a:off x="234950" y="1066800"/>
            <a:ext cx="288000" cy="288000"/>
          </a:xfrm>
          <a:prstGeom prst="ellipse">
            <a:avLst/>
          </a:prstGeom>
          <a:solidFill>
            <a:srgbClr val="6BBBAE"/>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1</a:t>
            </a:r>
          </a:p>
        </xdr:txBody>
      </xdr:sp>
    </xdr:grpSp>
    <xdr:clientData/>
  </xdr:twoCellAnchor>
  <xdr:twoCellAnchor>
    <xdr:from>
      <xdr:col>7</xdr:col>
      <xdr:colOff>635000</xdr:colOff>
      <xdr:row>6</xdr:row>
      <xdr:rowOff>50800</xdr:rowOff>
    </xdr:from>
    <xdr:to>
      <xdr:col>10</xdr:col>
      <xdr:colOff>256950</xdr:colOff>
      <xdr:row>7</xdr:row>
      <xdr:rowOff>122900</xdr:rowOff>
    </xdr:to>
    <xdr:grpSp>
      <xdr:nvGrpSpPr>
        <xdr:cNvPr id="19" name="Grupo 18">
          <a:hlinkClick xmlns:r="http://schemas.openxmlformats.org/officeDocument/2006/relationships" r:id="rId5"/>
          <a:extLst>
            <a:ext uri="{FF2B5EF4-FFF2-40B4-BE49-F238E27FC236}">
              <a16:creationId xmlns:a16="http://schemas.microsoft.com/office/drawing/2014/main" xmlns="" id="{00000000-0008-0000-0000-000013000000}"/>
            </a:ext>
          </a:extLst>
        </xdr:cNvPr>
        <xdr:cNvGrpSpPr/>
      </xdr:nvGrpSpPr>
      <xdr:grpSpPr>
        <a:xfrm>
          <a:off x="4649611" y="1073856"/>
          <a:ext cx="1886783" cy="290822"/>
          <a:chOff x="234950" y="1066800"/>
          <a:chExt cx="1888900" cy="288000"/>
        </a:xfrm>
      </xdr:grpSpPr>
      <xdr:sp macro="" textlink="">
        <xdr:nvSpPr>
          <xdr:cNvPr id="20" name="Rectángulo redondeado 19">
            <a:hlinkClick xmlns:r="http://schemas.openxmlformats.org/officeDocument/2006/relationships" r:id="rId6"/>
            <a:extLst>
              <a:ext uri="{FF2B5EF4-FFF2-40B4-BE49-F238E27FC236}">
                <a16:creationId xmlns:a16="http://schemas.microsoft.com/office/drawing/2014/main" xmlns="" id="{00000000-0008-0000-0000-000014000000}"/>
              </a:ext>
            </a:extLst>
          </xdr:cNvPr>
          <xdr:cNvSpPr/>
        </xdr:nvSpPr>
        <xdr:spPr>
          <a:xfrm>
            <a:off x="323850" y="1079500"/>
            <a:ext cx="1800000" cy="228600"/>
          </a:xfrm>
          <a:prstGeom prst="roundRect">
            <a:avLst/>
          </a:prstGeom>
          <a:solidFill>
            <a:schemeClr val="bg1">
              <a:lumMod val="85000"/>
            </a:schemeClr>
          </a:solidFill>
          <a:ln>
            <a:noFill/>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CL" sz="1100">
                <a:solidFill>
                  <a:schemeClr val="bg1">
                    <a:lumMod val="50000"/>
                  </a:schemeClr>
                </a:solidFill>
              </a:rPr>
              <a:t>     PLAN DE ACCIÓN</a:t>
            </a:r>
          </a:p>
        </xdr:txBody>
      </xdr:sp>
      <xdr:sp macro="" textlink="">
        <xdr:nvSpPr>
          <xdr:cNvPr id="21" name="Elipse 20">
            <a:extLst>
              <a:ext uri="{FF2B5EF4-FFF2-40B4-BE49-F238E27FC236}">
                <a16:creationId xmlns:a16="http://schemas.microsoft.com/office/drawing/2014/main" xmlns="" id="{00000000-0008-0000-0000-000015000000}"/>
              </a:ext>
            </a:extLst>
          </xdr:cNvPr>
          <xdr:cNvSpPr/>
        </xdr:nvSpPr>
        <xdr:spPr>
          <a:xfrm>
            <a:off x="234950" y="1066800"/>
            <a:ext cx="288000" cy="288000"/>
          </a:xfrm>
          <a:prstGeom prst="ellipse">
            <a:avLst/>
          </a:prstGeom>
          <a:solidFill>
            <a:srgbClr val="6BBBAE"/>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2</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0</xdr:row>
      <xdr:rowOff>0</xdr:rowOff>
    </xdr:from>
    <xdr:to>
      <xdr:col>13</xdr:col>
      <xdr:colOff>12700</xdr:colOff>
      <xdr:row>5</xdr:row>
      <xdr:rowOff>50800</xdr:rowOff>
    </xdr:to>
    <xdr:grpSp>
      <xdr:nvGrpSpPr>
        <xdr:cNvPr id="2" name="Grupo 1">
          <a:extLst>
            <a:ext uri="{FF2B5EF4-FFF2-40B4-BE49-F238E27FC236}">
              <a16:creationId xmlns:a16="http://schemas.microsoft.com/office/drawing/2014/main" xmlns="" id="{00000000-0008-0000-0100-000002000000}"/>
            </a:ext>
          </a:extLst>
        </xdr:cNvPr>
        <xdr:cNvGrpSpPr/>
      </xdr:nvGrpSpPr>
      <xdr:grpSpPr>
        <a:xfrm>
          <a:off x="232229" y="0"/>
          <a:ext cx="12235542" cy="957943"/>
          <a:chOff x="234950" y="0"/>
          <a:chExt cx="10858500" cy="971550"/>
        </a:xfrm>
      </xdr:grpSpPr>
      <xdr:pic>
        <xdr:nvPicPr>
          <xdr:cNvPr id="22" name="Imagen 21">
            <a:extLst>
              <a:ext uri="{FF2B5EF4-FFF2-40B4-BE49-F238E27FC236}">
                <a16:creationId xmlns:a16="http://schemas.microsoft.com/office/drawing/2014/main" xmlns="" id="{00000000-0008-0000-0100-000016000000}"/>
              </a:ext>
            </a:extLst>
          </xdr:cNvPr>
          <xdr:cNvPicPr>
            <a:picLocks noChangeAspect="1"/>
          </xdr:cNvPicPr>
        </xdr:nvPicPr>
        <xdr:blipFill rotWithShape="1">
          <a:blip xmlns:r="http://schemas.openxmlformats.org/officeDocument/2006/relationships" r:embed="rId1"/>
          <a:srcRect b="6805"/>
          <a:stretch/>
        </xdr:blipFill>
        <xdr:spPr>
          <a:xfrm>
            <a:off x="1993900" y="0"/>
            <a:ext cx="9099550" cy="971550"/>
          </a:xfrm>
          <a:prstGeom prst="rect">
            <a:avLst/>
          </a:prstGeom>
        </xdr:spPr>
      </xdr:pic>
      <xdr:pic>
        <xdr:nvPicPr>
          <xdr:cNvPr id="23" name="Imagen 22">
            <a:extLst>
              <a:ext uri="{FF2B5EF4-FFF2-40B4-BE49-F238E27FC236}">
                <a16:creationId xmlns:a16="http://schemas.microsoft.com/office/drawing/2014/main" xmlns="" id="{00000000-0008-0000-0100-000017000000}"/>
              </a:ext>
            </a:extLst>
          </xdr:cNvPr>
          <xdr:cNvPicPr>
            <a:picLocks noChangeAspect="1"/>
          </xdr:cNvPicPr>
        </xdr:nvPicPr>
        <xdr:blipFill rotWithShape="1">
          <a:blip xmlns:r="http://schemas.openxmlformats.org/officeDocument/2006/relationships" r:embed="rId1"/>
          <a:srcRect r="48151" b="6805"/>
          <a:stretch/>
        </xdr:blipFill>
        <xdr:spPr>
          <a:xfrm>
            <a:off x="234950" y="0"/>
            <a:ext cx="4718050" cy="971550"/>
          </a:xfrm>
          <a:prstGeom prst="rect">
            <a:avLst/>
          </a:prstGeom>
        </xdr:spPr>
      </xdr:pic>
    </xdr:grpSp>
    <xdr:clientData/>
  </xdr:twoCellAnchor>
  <xdr:twoCellAnchor>
    <xdr:from>
      <xdr:col>2</xdr:col>
      <xdr:colOff>88966</xdr:colOff>
      <xdr:row>6</xdr:row>
      <xdr:rowOff>50755</xdr:rowOff>
    </xdr:from>
    <xdr:to>
      <xdr:col>3</xdr:col>
      <xdr:colOff>1431700</xdr:colOff>
      <xdr:row>7</xdr:row>
      <xdr:rowOff>95351</xdr:rowOff>
    </xdr:to>
    <xdr:sp macro="" textlink="">
      <xdr:nvSpPr>
        <xdr:cNvPr id="27" name="Rectángulo redondeado 26">
          <a:hlinkClick xmlns:r="http://schemas.openxmlformats.org/officeDocument/2006/relationships" r:id="rId2"/>
          <a:extLst>
            <a:ext uri="{FF2B5EF4-FFF2-40B4-BE49-F238E27FC236}">
              <a16:creationId xmlns:a16="http://schemas.microsoft.com/office/drawing/2014/main" xmlns="" id="{00000000-0008-0000-0100-00001B000000}"/>
            </a:ext>
          </a:extLst>
        </xdr:cNvPr>
        <xdr:cNvSpPr/>
      </xdr:nvSpPr>
      <xdr:spPr>
        <a:xfrm>
          <a:off x="328855" y="1151422"/>
          <a:ext cx="1801345" cy="228040"/>
        </a:xfrm>
        <a:prstGeom prst="roundRect">
          <a:avLst/>
        </a:prstGeom>
        <a:solidFill>
          <a:schemeClr val="bg1">
            <a:lumMod val="85000"/>
          </a:schemeClr>
        </a:solidFill>
        <a:ln>
          <a:noFill/>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CL" sz="1100"/>
            <a:t>     </a:t>
          </a:r>
          <a:r>
            <a:rPr lang="es-CL" sz="1100">
              <a:solidFill>
                <a:schemeClr val="bg1">
                  <a:lumMod val="50000"/>
                </a:schemeClr>
              </a:solidFill>
            </a:rPr>
            <a:t>INSTRUCCIONES</a:t>
          </a:r>
        </a:p>
      </xdr:txBody>
    </xdr:sp>
    <xdr:clientData fPrintsWithSheet="0"/>
  </xdr:twoCellAnchor>
  <xdr:twoCellAnchor>
    <xdr:from>
      <xdr:col>4</xdr:col>
      <xdr:colOff>120650</xdr:colOff>
      <xdr:row>6</xdr:row>
      <xdr:rowOff>38100</xdr:rowOff>
    </xdr:from>
    <xdr:to>
      <xdr:col>6</xdr:col>
      <xdr:colOff>345850</xdr:colOff>
      <xdr:row>7</xdr:row>
      <xdr:rowOff>141950</xdr:rowOff>
    </xdr:to>
    <xdr:grpSp>
      <xdr:nvGrpSpPr>
        <xdr:cNvPr id="29" name="Grupo 28">
          <a:hlinkClick xmlns:r="http://schemas.openxmlformats.org/officeDocument/2006/relationships" r:id="rId3"/>
          <a:extLst>
            <a:ext uri="{FF2B5EF4-FFF2-40B4-BE49-F238E27FC236}">
              <a16:creationId xmlns:a16="http://schemas.microsoft.com/office/drawing/2014/main" xmlns="" id="{00000000-0008-0000-0100-00001D000000}"/>
            </a:ext>
          </a:extLst>
        </xdr:cNvPr>
        <xdr:cNvGrpSpPr/>
      </xdr:nvGrpSpPr>
      <xdr:grpSpPr>
        <a:xfrm>
          <a:off x="2397579" y="1126671"/>
          <a:ext cx="1794557" cy="285279"/>
          <a:chOff x="234950" y="1066800"/>
          <a:chExt cx="1888900" cy="288000"/>
        </a:xfrm>
      </xdr:grpSpPr>
      <xdr:sp macro="" textlink="">
        <xdr:nvSpPr>
          <xdr:cNvPr id="32" name="Rectángulo redondeado 31">
            <a:extLst>
              <a:ext uri="{FF2B5EF4-FFF2-40B4-BE49-F238E27FC236}">
                <a16:creationId xmlns:a16="http://schemas.microsoft.com/office/drawing/2014/main" xmlns="" id="{00000000-0008-0000-0100-000020000000}"/>
              </a:ext>
            </a:extLst>
          </xdr:cNvPr>
          <xdr:cNvSpPr/>
        </xdr:nvSpPr>
        <xdr:spPr>
          <a:xfrm>
            <a:off x="323850" y="1085850"/>
            <a:ext cx="1800000" cy="228600"/>
          </a:xfrm>
          <a:prstGeom prst="roundRect">
            <a:avLst/>
          </a:prstGeom>
          <a:solidFill>
            <a:schemeClr val="bg1">
              <a:lumMod val="85000"/>
            </a:schemeClr>
          </a:solidFill>
          <a:ln w="25400">
            <a:solidFill>
              <a:schemeClr val="accent6">
                <a:lumMod val="50000"/>
              </a:schemeClr>
            </a:solidFill>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CL" sz="1100">
                <a:solidFill>
                  <a:schemeClr val="bg1">
                    <a:lumMod val="50000"/>
                  </a:schemeClr>
                </a:solidFill>
              </a:rPr>
              <a:t>     LISTA DE VERIFICACIÓN</a:t>
            </a:r>
          </a:p>
        </xdr:txBody>
      </xdr:sp>
      <xdr:sp macro="" textlink="">
        <xdr:nvSpPr>
          <xdr:cNvPr id="33" name="Elipse 32">
            <a:extLst>
              <a:ext uri="{FF2B5EF4-FFF2-40B4-BE49-F238E27FC236}">
                <a16:creationId xmlns:a16="http://schemas.microsoft.com/office/drawing/2014/main" xmlns="" id="{00000000-0008-0000-0100-000021000000}"/>
              </a:ext>
            </a:extLst>
          </xdr:cNvPr>
          <xdr:cNvSpPr/>
        </xdr:nvSpPr>
        <xdr:spPr>
          <a:xfrm>
            <a:off x="234950" y="1066800"/>
            <a:ext cx="288000" cy="288000"/>
          </a:xfrm>
          <a:prstGeom prst="ellipse">
            <a:avLst/>
          </a:prstGeom>
          <a:solidFill>
            <a:srgbClr val="6BBBAE"/>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1</a:t>
            </a:r>
          </a:p>
        </xdr:txBody>
      </xdr:sp>
    </xdr:grpSp>
    <xdr:clientData fPrintsWithSheet="0"/>
  </xdr:twoCellAnchor>
  <xdr:twoCellAnchor>
    <xdr:from>
      <xdr:col>7</xdr:col>
      <xdr:colOff>82550</xdr:colOff>
      <xdr:row>6</xdr:row>
      <xdr:rowOff>44450</xdr:rowOff>
    </xdr:from>
    <xdr:to>
      <xdr:col>9</xdr:col>
      <xdr:colOff>225200</xdr:colOff>
      <xdr:row>7</xdr:row>
      <xdr:rowOff>148300</xdr:rowOff>
    </xdr:to>
    <xdr:grpSp>
      <xdr:nvGrpSpPr>
        <xdr:cNvPr id="34" name="Grupo 33">
          <a:hlinkClick xmlns:r="http://schemas.openxmlformats.org/officeDocument/2006/relationships" r:id="rId4"/>
          <a:extLst>
            <a:ext uri="{FF2B5EF4-FFF2-40B4-BE49-F238E27FC236}">
              <a16:creationId xmlns:a16="http://schemas.microsoft.com/office/drawing/2014/main" xmlns="" id="{00000000-0008-0000-0100-000022000000}"/>
            </a:ext>
          </a:extLst>
        </xdr:cNvPr>
        <xdr:cNvGrpSpPr/>
      </xdr:nvGrpSpPr>
      <xdr:grpSpPr>
        <a:xfrm>
          <a:off x="4727121" y="1133021"/>
          <a:ext cx="1829936" cy="285279"/>
          <a:chOff x="234950" y="1066800"/>
          <a:chExt cx="1888900" cy="288000"/>
        </a:xfrm>
      </xdr:grpSpPr>
      <xdr:sp macro="" textlink="">
        <xdr:nvSpPr>
          <xdr:cNvPr id="35" name="Rectángulo redondeado 34">
            <a:hlinkClick xmlns:r="http://schemas.openxmlformats.org/officeDocument/2006/relationships" r:id="rId5"/>
            <a:extLst>
              <a:ext uri="{FF2B5EF4-FFF2-40B4-BE49-F238E27FC236}">
                <a16:creationId xmlns:a16="http://schemas.microsoft.com/office/drawing/2014/main" xmlns="" id="{00000000-0008-0000-0100-000023000000}"/>
              </a:ext>
            </a:extLst>
          </xdr:cNvPr>
          <xdr:cNvSpPr/>
        </xdr:nvSpPr>
        <xdr:spPr>
          <a:xfrm>
            <a:off x="323850" y="1079500"/>
            <a:ext cx="1800000" cy="228600"/>
          </a:xfrm>
          <a:prstGeom prst="roundRect">
            <a:avLst/>
          </a:prstGeom>
          <a:solidFill>
            <a:schemeClr val="bg1">
              <a:lumMod val="85000"/>
            </a:schemeClr>
          </a:solidFill>
          <a:ln>
            <a:noFill/>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CL" sz="1100">
                <a:solidFill>
                  <a:schemeClr val="bg1">
                    <a:lumMod val="50000"/>
                  </a:schemeClr>
                </a:solidFill>
              </a:rPr>
              <a:t>     PLAN DE ACCIÓN</a:t>
            </a:r>
          </a:p>
        </xdr:txBody>
      </xdr:sp>
      <xdr:sp macro="" textlink="">
        <xdr:nvSpPr>
          <xdr:cNvPr id="36" name="Elipse 35">
            <a:hlinkClick xmlns:r="http://schemas.openxmlformats.org/officeDocument/2006/relationships" r:id="rId5"/>
            <a:extLst>
              <a:ext uri="{FF2B5EF4-FFF2-40B4-BE49-F238E27FC236}">
                <a16:creationId xmlns:a16="http://schemas.microsoft.com/office/drawing/2014/main" xmlns="" id="{00000000-0008-0000-0100-000024000000}"/>
              </a:ext>
            </a:extLst>
          </xdr:cNvPr>
          <xdr:cNvSpPr/>
        </xdr:nvSpPr>
        <xdr:spPr>
          <a:xfrm>
            <a:off x="234950" y="1066800"/>
            <a:ext cx="288000" cy="288000"/>
          </a:xfrm>
          <a:prstGeom prst="ellipse">
            <a:avLst/>
          </a:prstGeom>
          <a:solidFill>
            <a:srgbClr val="6BBBAE"/>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2</a:t>
            </a:r>
          </a:p>
        </xdr:txBody>
      </xdr:sp>
    </xdr:grpSp>
    <xdr:clientData fPrintsWithSheet="0"/>
  </xdr:twoCellAnchor>
  <xdr:twoCellAnchor>
    <xdr:from>
      <xdr:col>1</xdr:col>
      <xdr:colOff>114300</xdr:colOff>
      <xdr:row>0</xdr:row>
      <xdr:rowOff>0</xdr:rowOff>
    </xdr:from>
    <xdr:to>
      <xdr:col>8</xdr:col>
      <xdr:colOff>324668</xdr:colOff>
      <xdr:row>1</xdr:row>
      <xdr:rowOff>101979</xdr:rowOff>
    </xdr:to>
    <xdr:sp macro="" textlink="">
      <xdr:nvSpPr>
        <xdr:cNvPr id="18" name="CuadroTexto 17">
          <a:extLst>
            <a:ext uri="{FF2B5EF4-FFF2-40B4-BE49-F238E27FC236}">
              <a16:creationId xmlns:a16="http://schemas.microsoft.com/office/drawing/2014/main" xmlns="" id="{0B21A506-EFA5-4CA4-BEF8-7DEA42AB6AE7}"/>
            </a:ext>
          </a:extLst>
        </xdr:cNvPr>
        <xdr:cNvSpPr txBox="1"/>
      </xdr:nvSpPr>
      <xdr:spPr>
        <a:xfrm>
          <a:off x="234950" y="0"/>
          <a:ext cx="5379268" cy="286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b="1">
              <a:solidFill>
                <a:schemeClr val="bg1"/>
              </a:solidFill>
              <a:latin typeface="Arial" panose="020B0604020202020204" pitchFamily="34" charset="0"/>
              <a:cs typeface="Arial" panose="020B0604020202020204" pitchFamily="34" charset="0"/>
            </a:rPr>
            <a:t>LISTA DE</a:t>
          </a:r>
          <a:r>
            <a:rPr lang="es-CL" sz="1800" b="1" baseline="0">
              <a:solidFill>
                <a:schemeClr val="bg1"/>
              </a:solidFill>
              <a:latin typeface="Arial" panose="020B0604020202020204" pitchFamily="34" charset="0"/>
              <a:cs typeface="Arial" panose="020B0604020202020204" pitchFamily="34" charset="0"/>
            </a:rPr>
            <a:t> AUTOEVALUACIÓN LEY N°21.431</a:t>
          </a:r>
          <a:endParaRPr lang="es-CL" sz="18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107950</xdr:colOff>
      <xdr:row>2</xdr:row>
      <xdr:rowOff>2816</xdr:rowOff>
    </xdr:from>
    <xdr:to>
      <xdr:col>10</xdr:col>
      <xdr:colOff>762348</xdr:colOff>
      <xdr:row>5</xdr:row>
      <xdr:rowOff>121425</xdr:rowOff>
    </xdr:to>
    <xdr:sp macro="" textlink="">
      <xdr:nvSpPr>
        <xdr:cNvPr id="19" name="CuadroTexto 18">
          <a:extLst>
            <a:ext uri="{FF2B5EF4-FFF2-40B4-BE49-F238E27FC236}">
              <a16:creationId xmlns:a16="http://schemas.microsoft.com/office/drawing/2014/main" xmlns="" id="{1B2A764A-882E-480E-B3BE-918F300EFA8F}"/>
            </a:ext>
          </a:extLst>
        </xdr:cNvPr>
        <xdr:cNvSpPr txBox="1"/>
      </xdr:nvSpPr>
      <xdr:spPr>
        <a:xfrm>
          <a:off x="227894" y="369705"/>
          <a:ext cx="7872232" cy="668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rial" panose="020B0604020202020204" pitchFamily="34" charset="0"/>
              <a:cs typeface="Arial" panose="020B0604020202020204" pitchFamily="34" charset="0"/>
            </a:rPr>
            <a:t>AUTOEVALUACIÓN EN MATERIA DE SEGURIDAD Y SALUD EN EL TRABAJO, EMPRESAS PLATAFORMAS DIGITALES DE SERVICIOS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96014</xdr:colOff>
      <xdr:row>6</xdr:row>
      <xdr:rowOff>25355</xdr:rowOff>
    </xdr:from>
    <xdr:to>
      <xdr:col>5</xdr:col>
      <xdr:colOff>98200</xdr:colOff>
      <xdr:row>7</xdr:row>
      <xdr:rowOff>69951</xdr:rowOff>
    </xdr:to>
    <xdr:sp macro="" textlink="">
      <xdr:nvSpPr>
        <xdr:cNvPr id="7" name="Rectángulo redondeado 6">
          <a:hlinkClick xmlns:r="http://schemas.openxmlformats.org/officeDocument/2006/relationships" r:id="rId1"/>
          <a:extLst>
            <a:ext uri="{FF2B5EF4-FFF2-40B4-BE49-F238E27FC236}">
              <a16:creationId xmlns:a16="http://schemas.microsoft.com/office/drawing/2014/main" xmlns="" id="{00000000-0008-0000-0200-000007000000}"/>
            </a:ext>
          </a:extLst>
        </xdr:cNvPr>
        <xdr:cNvSpPr/>
      </xdr:nvSpPr>
      <xdr:spPr>
        <a:xfrm>
          <a:off x="307681" y="1126022"/>
          <a:ext cx="1815463" cy="228040"/>
        </a:xfrm>
        <a:prstGeom prst="roundRect">
          <a:avLst/>
        </a:prstGeom>
        <a:solidFill>
          <a:schemeClr val="bg1">
            <a:lumMod val="85000"/>
          </a:schemeClr>
        </a:solidFill>
        <a:ln>
          <a:noFill/>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CL" sz="1100"/>
            <a:t>     </a:t>
          </a:r>
          <a:r>
            <a:rPr lang="es-CL" sz="1100">
              <a:solidFill>
                <a:schemeClr val="bg1">
                  <a:lumMod val="50000"/>
                </a:schemeClr>
              </a:solidFill>
            </a:rPr>
            <a:t>INSTRUCCIONES</a:t>
          </a:r>
        </a:p>
      </xdr:txBody>
    </xdr:sp>
    <xdr:clientData fPrintsWithSheet="0"/>
  </xdr:twoCellAnchor>
  <xdr:twoCellAnchor>
    <xdr:from>
      <xdr:col>5</xdr:col>
      <xdr:colOff>431800</xdr:colOff>
      <xdr:row>6</xdr:row>
      <xdr:rowOff>12697</xdr:rowOff>
    </xdr:from>
    <xdr:to>
      <xdr:col>8</xdr:col>
      <xdr:colOff>657000</xdr:colOff>
      <xdr:row>7</xdr:row>
      <xdr:rowOff>153253</xdr:rowOff>
    </xdr:to>
    <xdr:grpSp>
      <xdr:nvGrpSpPr>
        <xdr:cNvPr id="9" name="Grupo 8">
          <a:hlinkClick xmlns:r="http://schemas.openxmlformats.org/officeDocument/2006/relationships" r:id="rId2"/>
          <a:extLst>
            <a:ext uri="{FF2B5EF4-FFF2-40B4-BE49-F238E27FC236}">
              <a16:creationId xmlns:a16="http://schemas.microsoft.com/office/drawing/2014/main" xmlns="" id="{00000000-0008-0000-0200-000009000000}"/>
            </a:ext>
          </a:extLst>
        </xdr:cNvPr>
        <xdr:cNvGrpSpPr/>
      </xdr:nvGrpSpPr>
      <xdr:grpSpPr>
        <a:xfrm>
          <a:off x="2476500" y="1155697"/>
          <a:ext cx="2523900" cy="331056"/>
          <a:chOff x="234950" y="1066800"/>
          <a:chExt cx="1888900" cy="324797"/>
        </a:xfrm>
      </xdr:grpSpPr>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200-00000A000000}"/>
              </a:ext>
            </a:extLst>
          </xdr:cNvPr>
          <xdr:cNvSpPr/>
        </xdr:nvSpPr>
        <xdr:spPr>
          <a:xfrm>
            <a:off x="323850" y="1085850"/>
            <a:ext cx="1800000" cy="228600"/>
          </a:xfrm>
          <a:prstGeom prst="roundRect">
            <a:avLst/>
          </a:prstGeom>
          <a:solidFill>
            <a:schemeClr val="bg1">
              <a:lumMod val="85000"/>
            </a:schemeClr>
          </a:solidFill>
          <a:ln>
            <a:noFill/>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CL" sz="1100">
                <a:solidFill>
                  <a:schemeClr val="bg1">
                    <a:lumMod val="50000"/>
                  </a:schemeClr>
                </a:solidFill>
              </a:rPr>
              <a:t>     LISTA DE VERIFICACIÓN</a:t>
            </a:r>
          </a:p>
        </xdr:txBody>
      </xdr:sp>
      <xdr:sp macro="" textlink="">
        <xdr:nvSpPr>
          <xdr:cNvPr id="11" name="Elipse 10">
            <a:extLst>
              <a:ext uri="{FF2B5EF4-FFF2-40B4-BE49-F238E27FC236}">
                <a16:creationId xmlns:a16="http://schemas.microsoft.com/office/drawing/2014/main" xmlns="" id="{00000000-0008-0000-0200-00000B000000}"/>
              </a:ext>
            </a:extLst>
          </xdr:cNvPr>
          <xdr:cNvSpPr/>
        </xdr:nvSpPr>
        <xdr:spPr>
          <a:xfrm>
            <a:off x="234950" y="1066800"/>
            <a:ext cx="243027" cy="324797"/>
          </a:xfrm>
          <a:prstGeom prst="ellipse">
            <a:avLst/>
          </a:prstGeom>
          <a:solidFill>
            <a:srgbClr val="6BBBAE"/>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1</a:t>
            </a:r>
          </a:p>
        </xdr:txBody>
      </xdr:sp>
    </xdr:grpSp>
    <xdr:clientData fPrintsWithSheet="0"/>
  </xdr:twoCellAnchor>
  <xdr:twoCellAnchor>
    <xdr:from>
      <xdr:col>9</xdr:col>
      <xdr:colOff>88900</xdr:colOff>
      <xdr:row>5</xdr:row>
      <xdr:rowOff>177800</xdr:rowOff>
    </xdr:from>
    <xdr:to>
      <xdr:col>10</xdr:col>
      <xdr:colOff>314100</xdr:colOff>
      <xdr:row>7</xdr:row>
      <xdr:rowOff>97500</xdr:rowOff>
    </xdr:to>
    <xdr:grpSp>
      <xdr:nvGrpSpPr>
        <xdr:cNvPr id="12" name="Grupo 11">
          <a:hlinkClick xmlns:r="http://schemas.openxmlformats.org/officeDocument/2006/relationships" r:id="rId3"/>
          <a:extLst>
            <a:ext uri="{FF2B5EF4-FFF2-40B4-BE49-F238E27FC236}">
              <a16:creationId xmlns:a16="http://schemas.microsoft.com/office/drawing/2014/main" xmlns="" id="{00000000-0008-0000-0200-00000C000000}"/>
            </a:ext>
          </a:extLst>
        </xdr:cNvPr>
        <xdr:cNvGrpSpPr/>
      </xdr:nvGrpSpPr>
      <xdr:grpSpPr>
        <a:xfrm>
          <a:off x="5588000" y="1130300"/>
          <a:ext cx="1914300" cy="300700"/>
          <a:chOff x="234950" y="1066800"/>
          <a:chExt cx="1888900" cy="288000"/>
        </a:xfrm>
      </xdr:grpSpPr>
      <xdr:sp macro="" textlink="">
        <xdr:nvSpPr>
          <xdr:cNvPr id="13" name="Rectángulo redondeado 12">
            <a:hlinkClick xmlns:r="http://schemas.openxmlformats.org/officeDocument/2006/relationships" r:id="rId3"/>
            <a:extLst>
              <a:ext uri="{FF2B5EF4-FFF2-40B4-BE49-F238E27FC236}">
                <a16:creationId xmlns:a16="http://schemas.microsoft.com/office/drawing/2014/main" xmlns="" id="{00000000-0008-0000-0200-00000D000000}"/>
              </a:ext>
            </a:extLst>
          </xdr:cNvPr>
          <xdr:cNvSpPr/>
        </xdr:nvSpPr>
        <xdr:spPr>
          <a:xfrm>
            <a:off x="323850" y="1079500"/>
            <a:ext cx="1800000" cy="228600"/>
          </a:xfrm>
          <a:prstGeom prst="roundRect">
            <a:avLst/>
          </a:prstGeom>
          <a:solidFill>
            <a:schemeClr val="bg1">
              <a:lumMod val="85000"/>
            </a:schemeClr>
          </a:solidFill>
          <a:ln w="25400">
            <a:solidFill>
              <a:schemeClr val="accent6">
                <a:lumMod val="50000"/>
              </a:schemeClr>
            </a:solidFill>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CL" sz="1100">
                <a:solidFill>
                  <a:schemeClr val="bg1">
                    <a:lumMod val="50000"/>
                  </a:schemeClr>
                </a:solidFill>
              </a:rPr>
              <a:t>     PLAN DE ACCIÓN</a:t>
            </a:r>
          </a:p>
        </xdr:txBody>
      </xdr:sp>
      <xdr:sp macro="" textlink="">
        <xdr:nvSpPr>
          <xdr:cNvPr id="14" name="Elipse 13">
            <a:hlinkClick xmlns:r="http://schemas.openxmlformats.org/officeDocument/2006/relationships" r:id="rId3"/>
            <a:extLst>
              <a:ext uri="{FF2B5EF4-FFF2-40B4-BE49-F238E27FC236}">
                <a16:creationId xmlns:a16="http://schemas.microsoft.com/office/drawing/2014/main" xmlns="" id="{00000000-0008-0000-0200-00000E000000}"/>
              </a:ext>
            </a:extLst>
          </xdr:cNvPr>
          <xdr:cNvSpPr/>
        </xdr:nvSpPr>
        <xdr:spPr>
          <a:xfrm>
            <a:off x="234950" y="1066800"/>
            <a:ext cx="288000" cy="288000"/>
          </a:xfrm>
          <a:prstGeom prst="ellipse">
            <a:avLst/>
          </a:prstGeom>
          <a:solidFill>
            <a:srgbClr val="6BBBAE"/>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2</a:t>
            </a:r>
          </a:p>
        </xdr:txBody>
      </xdr:sp>
    </xdr:grpSp>
    <xdr:clientData fPrintsWithSheet="0"/>
  </xdr:twoCellAnchor>
  <xdr:twoCellAnchor editAs="oneCell">
    <xdr:from>
      <xdr:col>2</xdr:col>
      <xdr:colOff>0</xdr:colOff>
      <xdr:row>0</xdr:row>
      <xdr:rowOff>69850</xdr:rowOff>
    </xdr:from>
    <xdr:to>
      <xdr:col>10</xdr:col>
      <xdr:colOff>2153961</xdr:colOff>
      <xdr:row>5</xdr:row>
      <xdr:rowOff>120650</xdr:rowOff>
    </xdr:to>
    <xdr:pic>
      <xdr:nvPicPr>
        <xdr:cNvPr id="46" name="Imagen 45">
          <a:extLst>
            <a:ext uri="{FF2B5EF4-FFF2-40B4-BE49-F238E27FC236}">
              <a16:creationId xmlns:a16="http://schemas.microsoft.com/office/drawing/2014/main" xmlns="" id="{00000000-0008-0000-0200-00002E000000}"/>
            </a:ext>
          </a:extLst>
        </xdr:cNvPr>
        <xdr:cNvPicPr>
          <a:picLocks noChangeAspect="1"/>
        </xdr:cNvPicPr>
      </xdr:nvPicPr>
      <xdr:blipFill rotWithShape="1">
        <a:blip xmlns:r="http://schemas.openxmlformats.org/officeDocument/2006/relationships" r:embed="rId4"/>
        <a:srcRect b="6805"/>
        <a:stretch/>
      </xdr:blipFill>
      <xdr:spPr>
        <a:xfrm>
          <a:off x="215900" y="69850"/>
          <a:ext cx="9099550" cy="971550"/>
        </a:xfrm>
        <a:prstGeom prst="rect">
          <a:avLst/>
        </a:prstGeom>
      </xdr:spPr>
    </xdr:pic>
    <xdr:clientData/>
  </xdr:twoCellAnchor>
  <xdr:twoCellAnchor>
    <xdr:from>
      <xdr:col>2</xdr:col>
      <xdr:colOff>4233</xdr:colOff>
      <xdr:row>0</xdr:row>
      <xdr:rowOff>69850</xdr:rowOff>
    </xdr:from>
    <xdr:to>
      <xdr:col>9</xdr:col>
      <xdr:colOff>120057</xdr:colOff>
      <xdr:row>1</xdr:row>
      <xdr:rowOff>172535</xdr:rowOff>
    </xdr:to>
    <xdr:sp macro="" textlink="">
      <xdr:nvSpPr>
        <xdr:cNvPr id="16" name="CuadroTexto 15">
          <a:extLst>
            <a:ext uri="{FF2B5EF4-FFF2-40B4-BE49-F238E27FC236}">
              <a16:creationId xmlns:a16="http://schemas.microsoft.com/office/drawing/2014/main" xmlns="" id="{79AF79D7-514E-4C02-BB16-358B1C2C8C31}"/>
            </a:ext>
          </a:extLst>
        </xdr:cNvPr>
        <xdr:cNvSpPr txBox="1"/>
      </xdr:nvSpPr>
      <xdr:spPr>
        <a:xfrm>
          <a:off x="215900" y="69850"/>
          <a:ext cx="5379268" cy="286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b="1">
              <a:solidFill>
                <a:schemeClr val="bg1"/>
              </a:solidFill>
              <a:latin typeface="Arial" panose="020B0604020202020204" pitchFamily="34" charset="0"/>
              <a:cs typeface="Arial" panose="020B0604020202020204" pitchFamily="34" charset="0"/>
            </a:rPr>
            <a:t>LISTA DE</a:t>
          </a:r>
          <a:r>
            <a:rPr lang="es-CL" sz="1800" b="1" baseline="0">
              <a:solidFill>
                <a:schemeClr val="bg1"/>
              </a:solidFill>
              <a:latin typeface="Arial" panose="020B0604020202020204" pitchFamily="34" charset="0"/>
              <a:cs typeface="Arial" panose="020B0604020202020204" pitchFamily="34" charset="0"/>
            </a:rPr>
            <a:t> AUTOEVALUACIÓN LEY N°21.431</a:t>
          </a:r>
        </a:p>
        <a:p>
          <a:endParaRPr lang="es-CL" sz="18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88901</xdr:colOff>
      <xdr:row>2</xdr:row>
      <xdr:rowOff>91016</xdr:rowOff>
    </xdr:from>
    <xdr:to>
      <xdr:col>10</xdr:col>
      <xdr:colOff>914043</xdr:colOff>
      <xdr:row>5</xdr:row>
      <xdr:rowOff>84666</xdr:rowOff>
    </xdr:to>
    <xdr:sp macro="" textlink="">
      <xdr:nvSpPr>
        <xdr:cNvPr id="18" name="CuadroTexto 17">
          <a:extLst>
            <a:ext uri="{FF2B5EF4-FFF2-40B4-BE49-F238E27FC236}">
              <a16:creationId xmlns:a16="http://schemas.microsoft.com/office/drawing/2014/main" xmlns="" id="{903AF09B-5A46-4C78-ABBE-3FD2511ACA03}"/>
            </a:ext>
          </a:extLst>
        </xdr:cNvPr>
        <xdr:cNvSpPr txBox="1"/>
      </xdr:nvSpPr>
      <xdr:spPr>
        <a:xfrm>
          <a:off x="194734" y="457905"/>
          <a:ext cx="7880698" cy="543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rial" panose="020B0604020202020204" pitchFamily="34" charset="0"/>
              <a:cs typeface="Arial" panose="020B0604020202020204" pitchFamily="34" charset="0"/>
            </a:rPr>
            <a:t>AUTOEVALUACIÓN EN MATERIA DE SEGURIDAD Y SALUD EN EL TRABAJO, EMPRESAS PLATAFORMAS DIGITALES DE SERVICIOS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4.9989318521683403E-2"/>
  </sheetPr>
  <dimension ref="C1:S19"/>
  <sheetViews>
    <sheetView showGridLines="0" tabSelected="1" zoomScale="90" zoomScaleNormal="90" workbookViewId="0">
      <selection activeCell="A18" sqref="A18:XFD18"/>
    </sheetView>
  </sheetViews>
  <sheetFormatPr baseColWidth="10" defaultColWidth="11.453125" defaultRowHeight="14.5" x14ac:dyDescent="0.35"/>
  <cols>
    <col min="1" max="2" width="1.7265625" customWidth="1"/>
    <col min="3" max="12" width="10.81640625" customWidth="1"/>
    <col min="13" max="13" width="19.1796875" customWidth="1"/>
    <col min="14" max="14" width="26" customWidth="1"/>
    <col min="15" max="19" width="10.81640625" customWidth="1"/>
    <col min="20" max="20" width="2.81640625" customWidth="1"/>
  </cols>
  <sheetData>
    <row r="1" spans="3:19" ht="13" customHeight="1" x14ac:dyDescent="0.35"/>
    <row r="2" spans="3:19" ht="13" customHeight="1" x14ac:dyDescent="0.35"/>
    <row r="3" spans="3:19" ht="15" customHeight="1" x14ac:dyDescent="0.35"/>
    <row r="4" spans="3:19" ht="15" customHeight="1" x14ac:dyDescent="0.35"/>
    <row r="5" spans="3:19" ht="15" customHeight="1" x14ac:dyDescent="0.35"/>
    <row r="6" spans="3:19" ht="10" customHeight="1" x14ac:dyDescent="0.35"/>
    <row r="7" spans="3:19" ht="17.149999999999999" customHeight="1" x14ac:dyDescent="0.35"/>
    <row r="8" spans="3:19" ht="17" customHeight="1" x14ac:dyDescent="0.35"/>
    <row r="9" spans="3:19" ht="5.15" customHeight="1" x14ac:dyDescent="0.35">
      <c r="C9" s="12"/>
      <c r="D9" s="10"/>
      <c r="E9" s="10"/>
      <c r="F9" s="10"/>
      <c r="G9" s="10"/>
      <c r="H9" s="10"/>
      <c r="I9" s="10"/>
      <c r="J9" s="10"/>
      <c r="K9" s="10"/>
      <c r="L9" s="10"/>
      <c r="M9" s="10"/>
      <c r="N9" s="10"/>
    </row>
    <row r="10" spans="3:19" ht="10" customHeight="1" x14ac:dyDescent="0.35"/>
    <row r="11" spans="3:19" ht="87" customHeight="1" x14ac:dyDescent="0.35">
      <c r="C11" s="42" t="s">
        <v>77</v>
      </c>
      <c r="D11" s="42"/>
      <c r="E11" s="42"/>
      <c r="F11" s="42"/>
      <c r="G11" s="42"/>
      <c r="H11" s="42"/>
      <c r="I11" s="42"/>
      <c r="J11" s="42"/>
      <c r="K11" s="42"/>
      <c r="L11" s="42"/>
      <c r="M11" s="42"/>
      <c r="N11" s="42"/>
      <c r="O11" s="7"/>
      <c r="P11" s="7"/>
      <c r="Q11" s="7"/>
      <c r="R11" s="7"/>
      <c r="S11" s="7"/>
    </row>
    <row r="12" spans="3:19" ht="10.5" customHeight="1" x14ac:dyDescent="0.35">
      <c r="C12" s="11"/>
      <c r="D12" s="8"/>
      <c r="E12" s="8"/>
      <c r="F12" s="8"/>
      <c r="G12" s="8"/>
      <c r="H12" s="8"/>
      <c r="I12" s="8"/>
      <c r="J12" s="8"/>
      <c r="K12" s="8"/>
      <c r="L12" s="8"/>
      <c r="M12" s="9"/>
      <c r="N12" s="9"/>
    </row>
    <row r="13" spans="3:19" ht="5.15" customHeight="1" x14ac:dyDescent="0.35">
      <c r="C13" s="12"/>
      <c r="D13" s="10"/>
      <c r="E13" s="10"/>
      <c r="F13" s="10"/>
      <c r="G13" s="10"/>
      <c r="H13" s="10"/>
      <c r="I13" s="10"/>
      <c r="J13" s="10"/>
      <c r="K13" s="10"/>
      <c r="L13" s="10"/>
      <c r="M13" s="10"/>
      <c r="N13" s="10"/>
    </row>
    <row r="14" spans="3:19" ht="5.15" customHeight="1" x14ac:dyDescent="0.35">
      <c r="C14" s="13"/>
    </row>
    <row r="15" spans="3:19" s="28" customFormat="1" ht="25.5" customHeight="1" x14ac:dyDescent="0.3">
      <c r="C15" s="47" t="s">
        <v>26</v>
      </c>
      <c r="D15" s="47"/>
      <c r="E15" s="47"/>
      <c r="F15" s="47"/>
      <c r="G15" s="47"/>
      <c r="H15" s="47"/>
      <c r="I15" s="47"/>
      <c r="J15" s="47"/>
      <c r="K15" s="47"/>
      <c r="L15" s="47"/>
      <c r="M15" s="47"/>
      <c r="N15" s="47"/>
    </row>
    <row r="16" spans="3:19" s="28" customFormat="1" ht="60.5" customHeight="1" x14ac:dyDescent="0.3">
      <c r="C16" s="43" t="s">
        <v>78</v>
      </c>
      <c r="D16" s="44"/>
      <c r="E16" s="44"/>
      <c r="F16" s="44"/>
      <c r="G16" s="44"/>
      <c r="H16" s="44"/>
      <c r="I16" s="44"/>
      <c r="J16" s="44"/>
      <c r="K16" s="44"/>
      <c r="L16" s="44"/>
      <c r="M16" s="44"/>
      <c r="N16" s="44"/>
    </row>
    <row r="17" spans="3:14" s="28" customFormat="1" ht="8" customHeight="1" x14ac:dyDescent="0.3">
      <c r="C17" s="30"/>
      <c r="D17" s="31"/>
      <c r="E17" s="31"/>
      <c r="F17" s="31"/>
      <c r="G17" s="31"/>
      <c r="H17" s="31"/>
      <c r="I17" s="31"/>
      <c r="J17" s="31"/>
      <c r="K17" s="31"/>
      <c r="L17" s="31"/>
      <c r="M17" s="31"/>
      <c r="N17" s="31"/>
    </row>
    <row r="18" spans="3:14" s="28" customFormat="1" ht="60.5" customHeight="1" x14ac:dyDescent="0.3">
      <c r="C18" s="45" t="s">
        <v>79</v>
      </c>
      <c r="D18" s="46"/>
      <c r="E18" s="46"/>
      <c r="F18" s="46"/>
      <c r="G18" s="46"/>
      <c r="H18" s="46"/>
      <c r="I18" s="46"/>
      <c r="J18" s="46"/>
      <c r="K18" s="46"/>
      <c r="L18" s="46"/>
      <c r="M18" s="46"/>
      <c r="N18" s="46"/>
    </row>
    <row r="19" spans="3:14" x14ac:dyDescent="0.35">
      <c r="C19" s="1"/>
    </row>
  </sheetData>
  <sheetProtection algorithmName="SHA-512" hashValue="KKvgx4P9lOlnYSGVNmjyUdk51y+UeViZOwfpU10h7BjZ6Ko+nURG6ygACIrnwWaIvS5E55L0qVPNaLU2jy97hg==" saltValue="ZM4l6WiDhM5wTXu1VBs6ig==" spinCount="100000" sheet="1" objects="1" scenarios="1"/>
  <mergeCells count="4">
    <mergeCell ref="C11:N11"/>
    <mergeCell ref="C16:N16"/>
    <mergeCell ref="C18:N18"/>
    <mergeCell ref="C15:N15"/>
  </mergeCells>
  <pageMargins left="0.7" right="0.7" top="0.75" bottom="0.75" header="0.3" footer="0.3"/>
  <pageSetup orientation="portrait" verticalDpi="598"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outlinePr summaryBelow="0"/>
  </sheetPr>
  <dimension ref="B9:T45"/>
  <sheetViews>
    <sheetView showGridLines="0" topLeftCell="A33" zoomScale="70" zoomScaleNormal="70" zoomScaleSheetLayoutView="100" workbookViewId="0">
      <selection activeCell="K35" sqref="K26:K35"/>
    </sheetView>
  </sheetViews>
  <sheetFormatPr baseColWidth="10" defaultColWidth="10.81640625" defaultRowHeight="14.5" x14ac:dyDescent="0.35"/>
  <cols>
    <col min="1" max="2" width="1.7265625" style="1" customWidth="1"/>
    <col min="3" max="3" width="6.54296875" style="1" customWidth="1"/>
    <col min="4" max="4" width="22.7265625" style="1" customWidth="1"/>
    <col min="5" max="5" width="16.54296875" style="1" customWidth="1"/>
    <col min="6" max="6" width="6" style="1" customWidth="1"/>
    <col min="7" max="7" width="11.453125" style="1" customWidth="1"/>
    <col min="8" max="8" width="9" style="1" customWidth="1"/>
    <col min="9" max="9" width="15.1796875" style="1" customWidth="1"/>
    <col min="10" max="10" width="14.26953125" style="1" customWidth="1"/>
    <col min="11" max="11" width="20.54296875" style="1" customWidth="1"/>
    <col min="12" max="12" width="10.26953125" style="1" customWidth="1"/>
    <col min="13" max="13" width="42.54296875" style="1" customWidth="1"/>
    <col min="14" max="14" width="42.1796875" style="1" customWidth="1"/>
    <col min="15" max="16384" width="10.81640625" style="1"/>
  </cols>
  <sheetData>
    <row r="9" spans="2:13" customFormat="1" ht="5.15" customHeight="1" x14ac:dyDescent="0.35">
      <c r="B9" s="1"/>
      <c r="C9" s="10"/>
      <c r="D9" s="10"/>
      <c r="E9" s="10"/>
      <c r="F9" s="10"/>
      <c r="G9" s="10"/>
      <c r="H9" s="10"/>
      <c r="I9" s="10"/>
      <c r="J9" s="10"/>
      <c r="K9" s="10"/>
      <c r="L9" s="10"/>
      <c r="M9" s="10"/>
    </row>
    <row r="11" spans="2:13" ht="15.5" x14ac:dyDescent="0.35">
      <c r="C11" s="4" t="s">
        <v>0</v>
      </c>
      <c r="D11" s="4"/>
      <c r="E11" s="4"/>
      <c r="F11" s="4"/>
      <c r="G11" s="4"/>
      <c r="H11" s="4"/>
      <c r="I11" s="4"/>
      <c r="J11" s="4"/>
      <c r="K11" s="4"/>
      <c r="L11" s="4"/>
      <c r="M11" s="4"/>
    </row>
    <row r="12" spans="2:13" ht="7.5" customHeight="1" x14ac:dyDescent="0.35">
      <c r="C12" s="14"/>
      <c r="D12" s="14"/>
      <c r="E12" s="14"/>
      <c r="F12" s="14"/>
      <c r="G12" s="14"/>
      <c r="H12" s="14"/>
      <c r="I12" s="14"/>
      <c r="J12" s="14"/>
      <c r="K12" s="14"/>
      <c r="L12" s="14"/>
      <c r="M12" s="14"/>
    </row>
    <row r="13" spans="2:13" ht="27.5" customHeight="1" x14ac:dyDescent="0.35">
      <c r="B13"/>
      <c r="C13" s="51" t="s">
        <v>1</v>
      </c>
      <c r="D13" s="51"/>
      <c r="E13" s="49"/>
      <c r="F13" s="49"/>
      <c r="G13" s="49"/>
      <c r="H13" s="49"/>
      <c r="I13" s="15" t="s">
        <v>2</v>
      </c>
      <c r="J13" s="16"/>
      <c r="K13" s="51" t="s">
        <v>3</v>
      </c>
      <c r="L13" s="51"/>
      <c r="M13" s="19"/>
    </row>
    <row r="14" spans="2:13" ht="6" customHeight="1" x14ac:dyDescent="0.35">
      <c r="C14" s="2"/>
      <c r="D14" s="3"/>
      <c r="E14" s="3"/>
      <c r="F14" s="3"/>
      <c r="G14" s="3"/>
      <c r="H14" s="3"/>
      <c r="I14" s="3"/>
      <c r="J14" s="17"/>
      <c r="K14" s="3"/>
      <c r="L14" s="3"/>
      <c r="M14" s="3"/>
    </row>
    <row r="15" spans="2:13" ht="27.5" customHeight="1" x14ac:dyDescent="0.35">
      <c r="C15" s="48" t="s">
        <v>32</v>
      </c>
      <c r="D15" s="48"/>
      <c r="E15" s="49"/>
      <c r="F15" s="49"/>
      <c r="G15" s="49"/>
      <c r="H15" s="49"/>
      <c r="I15" s="49"/>
      <c r="J15" s="15" t="s">
        <v>4</v>
      </c>
      <c r="K15" s="49"/>
      <c r="L15" s="49"/>
      <c r="M15" s="50"/>
    </row>
    <row r="16" spans="2:13" ht="6" customHeight="1" x14ac:dyDescent="0.35">
      <c r="C16" s="2"/>
      <c r="D16" s="3"/>
      <c r="E16" s="3"/>
      <c r="F16" s="3"/>
      <c r="G16" s="3"/>
      <c r="H16" s="3"/>
      <c r="I16" s="3"/>
      <c r="J16" s="18"/>
      <c r="K16" s="3"/>
      <c r="L16" s="3"/>
      <c r="M16" s="3"/>
    </row>
    <row r="17" spans="3:20" ht="27.5" customHeight="1" x14ac:dyDescent="0.35">
      <c r="C17" s="48" t="s">
        <v>33</v>
      </c>
      <c r="D17" s="48"/>
      <c r="E17" s="49"/>
      <c r="F17" s="49"/>
      <c r="G17" s="49"/>
      <c r="H17" s="49"/>
      <c r="I17" s="49"/>
      <c r="J17" s="15" t="s">
        <v>5</v>
      </c>
      <c r="K17" s="49"/>
      <c r="L17" s="49"/>
      <c r="M17" s="50"/>
    </row>
    <row r="18" spans="3:20" ht="6" customHeight="1" x14ac:dyDescent="0.35">
      <c r="C18" s="2"/>
      <c r="D18" s="3"/>
      <c r="E18" s="3"/>
      <c r="F18" s="3"/>
      <c r="G18" s="3"/>
      <c r="H18" s="3"/>
      <c r="I18" s="3"/>
      <c r="J18" s="3"/>
      <c r="K18" s="3"/>
      <c r="L18" s="3"/>
      <c r="M18" s="3"/>
    </row>
    <row r="19" spans="3:20" ht="27.5" customHeight="1" x14ac:dyDescent="0.35">
      <c r="C19" s="51" t="s">
        <v>30</v>
      </c>
      <c r="D19" s="51"/>
      <c r="E19" s="49"/>
      <c r="F19" s="49"/>
      <c r="G19" s="49"/>
      <c r="H19" s="49"/>
      <c r="I19" s="49"/>
      <c r="J19" s="51" t="s">
        <v>80</v>
      </c>
      <c r="K19" s="51"/>
      <c r="L19" s="50"/>
      <c r="M19" s="52"/>
    </row>
    <row r="20" spans="3:20" ht="6" customHeight="1" x14ac:dyDescent="0.35">
      <c r="C20" s="2"/>
      <c r="D20" s="3"/>
      <c r="E20" s="3"/>
      <c r="F20" s="3"/>
      <c r="G20" s="3"/>
      <c r="H20" s="3"/>
      <c r="I20" s="3"/>
      <c r="J20" s="3"/>
      <c r="K20" s="3"/>
      <c r="L20" s="3"/>
      <c r="M20" s="3"/>
    </row>
    <row r="21" spans="3:20" x14ac:dyDescent="0.35">
      <c r="C21" s="3"/>
      <c r="D21" s="3"/>
      <c r="E21" s="3"/>
      <c r="F21" s="3"/>
      <c r="G21" s="3"/>
      <c r="H21" s="3"/>
      <c r="I21" s="3"/>
      <c r="J21" s="3"/>
      <c r="K21" s="3"/>
      <c r="L21" s="3"/>
      <c r="M21" s="3"/>
    </row>
    <row r="22" spans="3:20" ht="15.5" x14ac:dyDescent="0.35">
      <c r="C22" s="4" t="s">
        <v>6</v>
      </c>
      <c r="D22" s="4"/>
      <c r="E22" s="4"/>
      <c r="F22" s="4"/>
      <c r="G22" s="4"/>
      <c r="H22" s="4"/>
      <c r="I22" s="4"/>
      <c r="J22" s="4"/>
      <c r="K22" s="4"/>
      <c r="L22" s="4"/>
      <c r="M22" s="4"/>
    </row>
    <row r="23" spans="3:20" ht="13" customHeight="1" x14ac:dyDescent="0.35">
      <c r="N23" s="5"/>
      <c r="O23" s="5"/>
    </row>
    <row r="24" spans="3:20" s="22" customFormat="1" ht="22" customHeight="1" x14ac:dyDescent="0.35">
      <c r="C24" s="27" t="s">
        <v>28</v>
      </c>
      <c r="D24" s="58" t="s">
        <v>29</v>
      </c>
      <c r="E24" s="58"/>
      <c r="F24" s="58"/>
      <c r="G24" s="58"/>
      <c r="H24" s="59"/>
      <c r="I24" s="56" t="s">
        <v>7</v>
      </c>
      <c r="J24" s="57"/>
      <c r="K24" s="20" t="s">
        <v>8</v>
      </c>
      <c r="L24" s="56" t="s">
        <v>9</v>
      </c>
      <c r="M24" s="64"/>
    </row>
    <row r="25" spans="3:20" ht="24" customHeight="1" x14ac:dyDescent="0.35">
      <c r="C25" s="60" t="s">
        <v>45</v>
      </c>
      <c r="D25" s="61"/>
      <c r="E25" s="61"/>
      <c r="F25" s="61"/>
      <c r="G25" s="61"/>
      <c r="H25" s="61"/>
      <c r="I25" s="61"/>
      <c r="J25" s="61"/>
      <c r="K25" s="61"/>
      <c r="L25" s="61"/>
      <c r="M25" s="62"/>
      <c r="N25" s="5"/>
      <c r="O25" s="5"/>
    </row>
    <row r="26" spans="3:20" s="5" customFormat="1" ht="100.5" customHeight="1" x14ac:dyDescent="0.35">
      <c r="C26" s="32">
        <v>1</v>
      </c>
      <c r="D26" s="53" t="str">
        <f>+'Base de datos'!C6</f>
        <v>¿La entidad empleadora cumple con la obligación de informar a los trabajadores sobre riesgos laborales que entrañan sus labores, las medidas de prevención y los métodos de trabajo correctos, de una manera oportuna y conveniente, manteniendo un registro de dicha actividad?</v>
      </c>
      <c r="E26" s="53"/>
      <c r="F26" s="53"/>
      <c r="G26" s="53"/>
      <c r="H26" s="53"/>
      <c r="I26" s="54" t="s">
        <v>35</v>
      </c>
      <c r="J26" s="55"/>
      <c r="K26" s="26"/>
      <c r="L26" s="63" t="s">
        <v>10</v>
      </c>
      <c r="M26" s="63"/>
      <c r="Q26" s="1"/>
      <c r="R26" s="1"/>
      <c r="S26" s="1"/>
      <c r="T26" s="1"/>
    </row>
    <row r="27" spans="3:20" s="5" customFormat="1" ht="100.5" customHeight="1" x14ac:dyDescent="0.35">
      <c r="C27" s="33">
        <v>2</v>
      </c>
      <c r="D27" s="53" t="str">
        <f>+'Base de datos'!C7</f>
        <v>¿Mantiene un mecanismo fidedigno que registre la jornada laboral de sus trabajadores?</v>
      </c>
      <c r="E27" s="53"/>
      <c r="F27" s="53"/>
      <c r="G27" s="53"/>
      <c r="H27" s="53"/>
      <c r="I27" s="54" t="s">
        <v>50</v>
      </c>
      <c r="J27" s="55"/>
      <c r="K27" s="26"/>
      <c r="L27" s="63" t="s">
        <v>10</v>
      </c>
      <c r="M27" s="63"/>
    </row>
    <row r="28" spans="3:20" s="5" customFormat="1" ht="100.5" customHeight="1" x14ac:dyDescent="0.35">
      <c r="C28" s="32">
        <v>3</v>
      </c>
      <c r="D28" s="53" t="str">
        <f>+'Base de datos'!C8</f>
        <v>¿Cumple con respetar el límite máximo la jornada ordinaria semanal y diaria, y las normas relativas al descanso semanal establecidas en el Código del Trabajo?</v>
      </c>
      <c r="E28" s="53"/>
      <c r="F28" s="53"/>
      <c r="G28" s="53"/>
      <c r="H28" s="53"/>
      <c r="I28" s="54" t="s">
        <v>50</v>
      </c>
      <c r="J28" s="55"/>
      <c r="K28" s="26"/>
      <c r="L28" s="63" t="s">
        <v>10</v>
      </c>
      <c r="M28" s="63"/>
    </row>
    <row r="29" spans="3:20" s="5" customFormat="1" ht="100.5" customHeight="1" x14ac:dyDescent="0.35">
      <c r="C29" s="32">
        <v>4</v>
      </c>
      <c r="D29" s="53" t="str">
        <f>+'Base de datos'!C9</f>
        <v>¿Proporciona capacitaciones que consideran criterios de seguridad y salud, de manera adecuada y oportuna?</v>
      </c>
      <c r="E29" s="53"/>
      <c r="F29" s="53"/>
      <c r="G29" s="53"/>
      <c r="H29" s="53"/>
      <c r="I29" s="54" t="s">
        <v>51</v>
      </c>
      <c r="J29" s="55"/>
      <c r="K29" s="26"/>
      <c r="L29" s="63" t="s">
        <v>10</v>
      </c>
      <c r="M29" s="63"/>
    </row>
    <row r="30" spans="3:20" s="5" customFormat="1" ht="100.5" customHeight="1" x14ac:dyDescent="0.35">
      <c r="C30" s="32">
        <v>5</v>
      </c>
      <c r="D30" s="53" t="str">
        <f>+'Base de datos'!C10</f>
        <v>¿Entrega al conductor de motocicleta un casco de protección acreditado según listado publicado por Centro de Control y Certificación Vehicular (3CV)?</v>
      </c>
      <c r="E30" s="53"/>
      <c r="F30" s="53"/>
      <c r="G30" s="53"/>
      <c r="H30" s="53"/>
      <c r="I30" s="54" t="s">
        <v>52</v>
      </c>
      <c r="J30" s="55"/>
      <c r="K30" s="26"/>
      <c r="L30" s="63" t="s">
        <v>10</v>
      </c>
      <c r="M30" s="63"/>
    </row>
    <row r="31" spans="3:20" ht="100.5" customHeight="1" x14ac:dyDescent="0.35">
      <c r="C31" s="32">
        <v>6</v>
      </c>
      <c r="D31" s="53" t="str">
        <f>+'Base de datos'!C11</f>
        <v>¿Entrega al conductor de ciclo un casco de protección que cumpla con las normas internacionales especificadas en el artículo 20 del D.S. 102, de 2019, del Ministerio de Transportes y Telecomunicaciones o su equivalente informado por dicho ministerio?. Cuando exista un listado de cascos acreditados por la autoridad competente ¿entrega este tipo de casco?</v>
      </c>
      <c r="E31" s="53"/>
      <c r="F31" s="53"/>
      <c r="G31" s="53"/>
      <c r="H31" s="53"/>
      <c r="I31" s="54" t="s">
        <v>53</v>
      </c>
      <c r="J31" s="55"/>
      <c r="K31" s="26"/>
      <c r="L31" s="63" t="s">
        <v>10</v>
      </c>
      <c r="M31" s="63"/>
      <c r="N31" s="5"/>
      <c r="O31" s="5"/>
    </row>
    <row r="32" spans="3:20" ht="100.5" customHeight="1" x14ac:dyDescent="0.35">
      <c r="C32" s="32">
        <v>7</v>
      </c>
      <c r="D32" s="53" t="str">
        <f>+'Base de datos'!C12</f>
        <v>¿Entrega rodilleras y coderas acorde al riesgo al que están expuestos?</v>
      </c>
      <c r="E32" s="53"/>
      <c r="F32" s="53"/>
      <c r="G32" s="53"/>
      <c r="H32" s="53"/>
      <c r="I32" s="54" t="s">
        <v>52</v>
      </c>
      <c r="J32" s="55"/>
      <c r="K32" s="26"/>
      <c r="L32" s="63" t="s">
        <v>10</v>
      </c>
      <c r="M32" s="63"/>
      <c r="N32" s="5"/>
      <c r="O32" s="5"/>
    </row>
    <row r="33" spans="3:15" ht="100.5" customHeight="1" x14ac:dyDescent="0.35">
      <c r="C33" s="32">
        <v>8</v>
      </c>
      <c r="D33" s="53" t="str">
        <f>+'Base de datos'!C13</f>
        <v>¿Supervisa que los trabajadores utilicen los otros elementos de seguridad contemplados en Ley de Tránsito o sus reglamentos dependiendo del tipo del medio de transporte?</v>
      </c>
      <c r="E33" s="53"/>
      <c r="F33" s="53"/>
      <c r="G33" s="53"/>
      <c r="H33" s="53"/>
      <c r="I33" s="54" t="s">
        <v>54</v>
      </c>
      <c r="J33" s="55"/>
      <c r="K33" s="26"/>
      <c r="L33" s="63" t="s">
        <v>10</v>
      </c>
      <c r="M33" s="63"/>
      <c r="O33" s="5"/>
    </row>
    <row r="34" spans="3:15" ht="100.5" customHeight="1" x14ac:dyDescent="0.35">
      <c r="C34" s="32">
        <v>9</v>
      </c>
      <c r="D34" s="53" t="str">
        <f>+'Base de datos'!C14</f>
        <v>¿Supervisa que el conductor de motocicleta cuente con la documentación vigente que lo habilita para conducir: Licencia de conducir Clase C, Permiso de circulación, Certificado de revisión técnica y Seguro Obligatorio de Accidentes Personales (SOAP)?</v>
      </c>
      <c r="E34" s="53"/>
      <c r="F34" s="53"/>
      <c r="G34" s="53"/>
      <c r="H34" s="53"/>
      <c r="I34" s="54" t="s">
        <v>54</v>
      </c>
      <c r="J34" s="55"/>
      <c r="K34" s="26"/>
      <c r="L34" s="63" t="s">
        <v>10</v>
      </c>
      <c r="M34" s="63"/>
      <c r="N34" s="5"/>
      <c r="O34" s="5"/>
    </row>
    <row r="35" spans="3:15" ht="100.5" customHeight="1" x14ac:dyDescent="0.35">
      <c r="C35" s="32">
        <v>10</v>
      </c>
      <c r="D35" s="53" t="str">
        <f>+'Base de datos'!C15</f>
        <v>¿Supervisa que las motocicletas y ciclos cuenten con las condiciones de seguridad establecidas en la normativa vigente?</v>
      </c>
      <c r="E35" s="53"/>
      <c r="F35" s="53"/>
      <c r="G35" s="53"/>
      <c r="H35" s="53"/>
      <c r="I35" s="54" t="s">
        <v>55</v>
      </c>
      <c r="J35" s="55"/>
      <c r="K35" s="26"/>
      <c r="L35" s="63" t="s">
        <v>10</v>
      </c>
      <c r="M35" s="63"/>
      <c r="N35" s="5"/>
      <c r="O35" s="5"/>
    </row>
    <row r="36" spans="3:15" ht="24" customHeight="1" x14ac:dyDescent="0.35">
      <c r="C36" s="60" t="s">
        <v>46</v>
      </c>
      <c r="D36" s="61"/>
      <c r="E36" s="61"/>
      <c r="F36" s="61"/>
      <c r="G36" s="61"/>
      <c r="H36" s="61"/>
      <c r="I36" s="61"/>
      <c r="J36" s="61"/>
      <c r="K36" s="61"/>
      <c r="L36" s="61"/>
      <c r="M36" s="62"/>
      <c r="N36" s="5"/>
      <c r="O36" s="5"/>
    </row>
    <row r="37" spans="3:15" ht="100.5" customHeight="1" x14ac:dyDescent="0.35">
      <c r="C37" s="32">
        <v>1</v>
      </c>
      <c r="D37" s="53" t="str">
        <f>+'Base de datos'!C16</f>
        <v>¿Cumple con resguardar el tiempo de desconexión mínimo del trabajador de plataformas digitales independiente, de doce horas continuas dentro de un período de veinticuatro horas?</v>
      </c>
      <c r="E37" s="53"/>
      <c r="F37" s="53"/>
      <c r="G37" s="53"/>
      <c r="H37" s="53"/>
      <c r="I37" s="53" t="s">
        <v>56</v>
      </c>
      <c r="J37" s="53"/>
      <c r="K37" s="26"/>
      <c r="L37" s="63" t="s">
        <v>10</v>
      </c>
      <c r="M37" s="63"/>
      <c r="N37" s="5"/>
      <c r="O37" s="5"/>
    </row>
    <row r="38" spans="3:15" ht="100.5" customHeight="1" x14ac:dyDescent="0.35">
      <c r="C38" s="32">
        <v>2</v>
      </c>
      <c r="D38" s="53" t="str">
        <f>+'Base de datos'!C17</f>
        <v>¿Efectúa capacitaciones que considere criterios de seguridad y salud, de manera adecuada y oportuna?</v>
      </c>
      <c r="E38" s="53"/>
      <c r="F38" s="53"/>
      <c r="G38" s="53"/>
      <c r="H38" s="53"/>
      <c r="I38" s="53" t="s">
        <v>51</v>
      </c>
      <c r="J38" s="53"/>
      <c r="K38" s="26"/>
      <c r="L38" s="63" t="s">
        <v>10</v>
      </c>
      <c r="M38" s="63"/>
      <c r="N38" s="5"/>
      <c r="O38" s="5"/>
    </row>
    <row r="39" spans="3:15" ht="100.5" customHeight="1" x14ac:dyDescent="0.35">
      <c r="C39" s="32">
        <v>3</v>
      </c>
      <c r="D39" s="53" t="str">
        <f>+'Base de datos'!C18</f>
        <v>¿Entrega información sobre los agentes de riesgo a los que estará expuesto y de las medidas preventivas que requiera adoptar para controlarlos? Cuando el trabajador independiente realice labores en las dependencias de la empresa y solicite dicha información.</v>
      </c>
      <c r="E39" s="53"/>
      <c r="F39" s="53"/>
      <c r="G39" s="53"/>
      <c r="H39" s="53"/>
      <c r="I39" s="53" t="s">
        <v>57</v>
      </c>
      <c r="J39" s="53"/>
      <c r="K39" s="26"/>
      <c r="L39" s="63" t="s">
        <v>10</v>
      </c>
      <c r="M39" s="63"/>
      <c r="N39" s="5"/>
      <c r="O39" s="5"/>
    </row>
    <row r="40" spans="3:15" ht="100.5" customHeight="1" x14ac:dyDescent="0.35">
      <c r="C40" s="32">
        <v>4</v>
      </c>
      <c r="D40" s="53" t="str">
        <f>+'Base de datos'!C19</f>
        <v>¿Entrega al conductor de motocicleta un casco de protección acreditado según listado publicado por Centro de Control y Certificación Vehicular (3CV)?</v>
      </c>
      <c r="E40" s="53"/>
      <c r="F40" s="53"/>
      <c r="G40" s="53"/>
      <c r="H40" s="53"/>
      <c r="I40" s="53" t="s">
        <v>52</v>
      </c>
      <c r="J40" s="53"/>
      <c r="K40" s="26"/>
      <c r="L40" s="63" t="s">
        <v>10</v>
      </c>
      <c r="M40" s="63"/>
      <c r="N40" s="5"/>
      <c r="O40" s="5"/>
    </row>
    <row r="41" spans="3:15" ht="100.5" customHeight="1" x14ac:dyDescent="0.35">
      <c r="C41" s="32">
        <v>5</v>
      </c>
      <c r="D41" s="53" t="str">
        <f>+'Base de datos'!C20</f>
        <v>¿Entrega al conductor de ciclo un casco de protección que cumpla con las normas internacionales especificadas en el artículo 20 del D.S. 102, de 2019, del Ministerio de Transportes y Telecomunicaciones o su equivalente informado por dicho ministerio?. Cuando exista un listado de cascos acreditados por la autoridad competente ¿entrega este tipo de casco?</v>
      </c>
      <c r="E41" s="53"/>
      <c r="F41" s="53"/>
      <c r="G41" s="53"/>
      <c r="H41" s="53"/>
      <c r="I41" s="53" t="s">
        <v>52</v>
      </c>
      <c r="J41" s="53"/>
      <c r="K41" s="26"/>
      <c r="L41" s="63" t="s">
        <v>10</v>
      </c>
      <c r="M41" s="63"/>
      <c r="N41" s="5"/>
      <c r="O41" s="5"/>
    </row>
    <row r="42" spans="3:15" ht="100.5" customHeight="1" x14ac:dyDescent="0.35">
      <c r="C42" s="32">
        <v>6</v>
      </c>
      <c r="D42" s="53" t="str">
        <f>+'Base de datos'!C21</f>
        <v>¿Entrega rodilleras y coderas acorde al riesgo al que están expuestos?</v>
      </c>
      <c r="E42" s="53"/>
      <c r="F42" s="53"/>
      <c r="G42" s="53"/>
      <c r="H42" s="53"/>
      <c r="I42" s="53" t="s">
        <v>52</v>
      </c>
      <c r="J42" s="53"/>
      <c r="K42" s="26"/>
      <c r="L42" s="63" t="s">
        <v>10</v>
      </c>
      <c r="M42" s="63"/>
      <c r="N42" s="5"/>
      <c r="O42" s="5"/>
    </row>
    <row r="43" spans="3:15" ht="100.5" customHeight="1" x14ac:dyDescent="0.35">
      <c r="C43" s="32">
        <v>7</v>
      </c>
      <c r="D43" s="53" t="str">
        <f>+'Base de datos'!C22</f>
        <v>¿Supervisa que el conductor de motocicleta cuente con la documentación vigente que lo habilita para conducir: Licencia de conducir Clase C, Permiso de circulación, Certificado de revisión técnica y Seguro Obligatorio de Accidentes Personales (SOAP)?</v>
      </c>
      <c r="E43" s="53"/>
      <c r="F43" s="53"/>
      <c r="G43" s="53"/>
      <c r="H43" s="53"/>
      <c r="I43" s="53" t="s">
        <v>54</v>
      </c>
      <c r="J43" s="53"/>
      <c r="K43" s="26"/>
      <c r="L43" s="63" t="s">
        <v>10</v>
      </c>
      <c r="M43" s="63"/>
      <c r="N43" s="5"/>
      <c r="O43" s="5"/>
    </row>
    <row r="45" spans="3:15" ht="43" customHeight="1" x14ac:dyDescent="0.35">
      <c r="C45" s="65" t="s">
        <v>76</v>
      </c>
      <c r="D45" s="65"/>
      <c r="E45" s="65"/>
      <c r="F45" s="65"/>
      <c r="G45" s="65"/>
      <c r="H45" s="65"/>
      <c r="I45" s="65"/>
      <c r="J45" s="65"/>
      <c r="K45" s="65"/>
      <c r="L45" s="65"/>
      <c r="M45" s="65"/>
    </row>
  </sheetData>
  <sheetProtection algorithmName="SHA-512" hashValue="KvLR1MMn3KnRgZg1/P38IYAqgCalak1CsHSpK6XOpK56ndYOKDcK5bqv7QkBkn6EhoInyhYiz9J/uUdagHhSEw==" saltValue="Y/H4+ZJxjRPOF/Hz1ZOKfw==" spinCount="100000" sheet="1" objects="1" scenarios="1" formatCells="0" formatRows="0" insertRows="0" insertHyperlinks="0" deleteRows="0"/>
  <mergeCells count="70">
    <mergeCell ref="C45:M45"/>
    <mergeCell ref="D42:H42"/>
    <mergeCell ref="I42:J42"/>
    <mergeCell ref="L42:M42"/>
    <mergeCell ref="D43:H43"/>
    <mergeCell ref="I43:J43"/>
    <mergeCell ref="L43:M43"/>
    <mergeCell ref="D31:H31"/>
    <mergeCell ref="I31:J31"/>
    <mergeCell ref="D32:H32"/>
    <mergeCell ref="I32:J32"/>
    <mergeCell ref="D29:H29"/>
    <mergeCell ref="I29:J29"/>
    <mergeCell ref="D30:H30"/>
    <mergeCell ref="I30:J30"/>
    <mergeCell ref="L34:M34"/>
    <mergeCell ref="L35:M35"/>
    <mergeCell ref="L32:M32"/>
    <mergeCell ref="D33:H33"/>
    <mergeCell ref="I33:J33"/>
    <mergeCell ref="I40:J40"/>
    <mergeCell ref="L38:M38"/>
    <mergeCell ref="L39:M39"/>
    <mergeCell ref="L40:M40"/>
    <mergeCell ref="I38:J38"/>
    <mergeCell ref="L41:M41"/>
    <mergeCell ref="I34:J34"/>
    <mergeCell ref="C36:M36"/>
    <mergeCell ref="L24:M24"/>
    <mergeCell ref="L26:M26"/>
    <mergeCell ref="L27:M27"/>
    <mergeCell ref="L28:M28"/>
    <mergeCell ref="L29:M29"/>
    <mergeCell ref="L30:M30"/>
    <mergeCell ref="L31:M31"/>
    <mergeCell ref="L33:M33"/>
    <mergeCell ref="L37:M37"/>
    <mergeCell ref="D40:H40"/>
    <mergeCell ref="D41:H41"/>
    <mergeCell ref="I41:J41"/>
    <mergeCell ref="D38:H38"/>
    <mergeCell ref="D39:H39"/>
    <mergeCell ref="I39:J39"/>
    <mergeCell ref="D37:H37"/>
    <mergeCell ref="I37:J37"/>
    <mergeCell ref="D34:H34"/>
    <mergeCell ref="D35:H35"/>
    <mergeCell ref="I35:J35"/>
    <mergeCell ref="D28:H28"/>
    <mergeCell ref="I28:J28"/>
    <mergeCell ref="I24:J24"/>
    <mergeCell ref="D26:H26"/>
    <mergeCell ref="I26:J26"/>
    <mergeCell ref="D24:H24"/>
    <mergeCell ref="C25:M25"/>
    <mergeCell ref="D27:H27"/>
    <mergeCell ref="I27:J27"/>
    <mergeCell ref="C13:D13"/>
    <mergeCell ref="E13:H13"/>
    <mergeCell ref="K13:L13"/>
    <mergeCell ref="C15:D15"/>
    <mergeCell ref="E15:I15"/>
    <mergeCell ref="K15:M15"/>
    <mergeCell ref="C17:D17"/>
    <mergeCell ref="E17:I17"/>
    <mergeCell ref="K17:M17"/>
    <mergeCell ref="C19:D19"/>
    <mergeCell ref="E19:I19"/>
    <mergeCell ref="J19:K19"/>
    <mergeCell ref="L19:M19"/>
  </mergeCells>
  <conditionalFormatting sqref="N31:N32 N29 N34:N41">
    <cfRule type="containsText" dxfId="15" priority="51" operator="containsText" text="ERROR">
      <formula>NOT(ISERROR(SEARCH("ERROR",N29)))</formula>
    </cfRule>
  </conditionalFormatting>
  <conditionalFormatting sqref="K26:K35">
    <cfRule type="cellIs" dxfId="14" priority="16" operator="equal">
      <formula>"SI"</formula>
    </cfRule>
    <cfRule type="cellIs" dxfId="13" priority="17" operator="equal">
      <formula>"NO"</formula>
    </cfRule>
  </conditionalFormatting>
  <conditionalFormatting sqref="K37:K43">
    <cfRule type="cellIs" dxfId="12" priority="10" operator="equal">
      <formula>"SI"</formula>
    </cfRule>
    <cfRule type="cellIs" dxfId="11" priority="11" operator="equal">
      <formula>"NO"</formula>
    </cfRule>
  </conditionalFormatting>
  <conditionalFormatting sqref="N23">
    <cfRule type="containsText" dxfId="10" priority="5" operator="containsText" text="ERROR">
      <formula>NOT(ISERROR(SEARCH("ERROR",N23)))</formula>
    </cfRule>
  </conditionalFormatting>
  <conditionalFormatting sqref="N42:N43">
    <cfRule type="containsText" dxfId="9" priority="4" operator="containsText" text="ERROR">
      <formula>NOT(ISERROR(SEARCH("ERROR",N42)))</formula>
    </cfRule>
  </conditionalFormatting>
  <conditionalFormatting sqref="N25">
    <cfRule type="containsText" dxfId="8" priority="1" operator="containsText" text="ERROR">
      <formula>NOT(ISERROR(SEARCH("ERROR",N25)))</formula>
    </cfRule>
  </conditionalFormatting>
  <dataValidations count="1">
    <dataValidation type="list" allowBlank="1" showInputMessage="1" showErrorMessage="1" sqref="K26:K35 K37:K43">
      <formula1>"SI,NO,NO APLICA"</formula1>
    </dataValidation>
  </dataValidations>
  <printOptions horizontalCentered="1"/>
  <pageMargins left="0.31496062992125984" right="0.31496062992125984" top="0.35433070866141736" bottom="0.35433070866141736" header="0.31496062992125984" footer="0.31496062992125984"/>
  <pageSetup paperSize="9" scale="73" fitToHeight="5" orientation="portrait" r:id="rId1"/>
  <headerFooter>
    <oddFoote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outlinePr summaryBelow="0"/>
    <pageSetUpPr fitToPage="1"/>
  </sheetPr>
  <dimension ref="B9:O32"/>
  <sheetViews>
    <sheetView zoomScale="50" zoomScaleNormal="50" zoomScaleSheetLayoutView="80" workbookViewId="0">
      <selection activeCell="K10" sqref="K10"/>
    </sheetView>
  </sheetViews>
  <sheetFormatPr baseColWidth="10" defaultColWidth="10.81640625" defaultRowHeight="14.5" x14ac:dyDescent="0.35"/>
  <cols>
    <col min="1" max="2" width="1.54296875" style="1" customWidth="1"/>
    <col min="3" max="3" width="6.54296875" style="1" customWidth="1"/>
    <col min="4" max="4" width="12.1796875" style="1" customWidth="1"/>
    <col min="5" max="5" width="7.1796875" style="1" customWidth="1"/>
    <col min="6" max="6" width="7.26953125" style="1" customWidth="1"/>
    <col min="7" max="7" width="7.54296875" style="1" customWidth="1"/>
    <col min="8" max="8" width="18" style="1" customWidth="1"/>
    <col min="9" max="9" width="16.54296875" style="1" customWidth="1"/>
    <col min="10" max="10" width="24.1796875" style="1" customWidth="1"/>
    <col min="11" max="11" width="67.36328125" style="1" customWidth="1"/>
    <col min="12" max="12" width="42.81640625" style="1" customWidth="1"/>
    <col min="13" max="13" width="31.7265625" style="1" customWidth="1"/>
    <col min="14" max="15" width="20" style="1" customWidth="1"/>
    <col min="16" max="16384" width="10.81640625" style="1"/>
  </cols>
  <sheetData>
    <row r="9" spans="2:15" customFormat="1" ht="5.15" customHeight="1" x14ac:dyDescent="0.35">
      <c r="B9" s="1"/>
      <c r="C9" s="10"/>
      <c r="D9" s="10"/>
      <c r="E9" s="10"/>
      <c r="F9" s="10"/>
      <c r="G9" s="10"/>
      <c r="H9" s="10"/>
      <c r="I9" s="10"/>
      <c r="J9" s="10"/>
      <c r="K9" s="10"/>
      <c r="L9" s="10"/>
      <c r="M9" s="10"/>
      <c r="N9" s="10"/>
      <c r="O9" s="10"/>
    </row>
    <row r="10" spans="2:15" ht="5.15" customHeight="1" x14ac:dyDescent="0.35"/>
    <row r="11" spans="2:15" ht="15.5" x14ac:dyDescent="0.35">
      <c r="C11" s="4" t="s">
        <v>12</v>
      </c>
      <c r="D11" s="4"/>
      <c r="E11" s="4"/>
      <c r="F11" s="4"/>
      <c r="G11" s="4"/>
      <c r="H11" s="4"/>
      <c r="I11" s="4"/>
      <c r="J11" s="4"/>
      <c r="K11" s="4"/>
      <c r="L11" s="4"/>
      <c r="M11" s="4"/>
      <c r="N11" s="4"/>
      <c r="O11" s="4"/>
    </row>
    <row r="12" spans="2:15" ht="12" customHeight="1" x14ac:dyDescent="0.35">
      <c r="C12" s="66"/>
      <c r="D12" s="66"/>
      <c r="E12" s="66"/>
      <c r="F12" s="66"/>
      <c r="G12" s="66"/>
      <c r="H12" s="66"/>
      <c r="I12" s="66"/>
      <c r="J12" s="66"/>
      <c r="K12" s="66"/>
      <c r="L12" s="66"/>
      <c r="M12" s="14"/>
    </row>
    <row r="13" spans="2:15" x14ac:dyDescent="0.35">
      <c r="C13" s="39" t="s">
        <v>13</v>
      </c>
      <c r="D13" s="67" t="s">
        <v>14</v>
      </c>
      <c r="E13" s="67"/>
      <c r="F13" s="67"/>
      <c r="G13" s="67"/>
      <c r="H13" s="67"/>
      <c r="I13" s="40" t="s">
        <v>15</v>
      </c>
      <c r="J13" s="40" t="s">
        <v>16</v>
      </c>
      <c r="K13" s="40" t="s">
        <v>17</v>
      </c>
      <c r="L13" s="40" t="s">
        <v>18</v>
      </c>
      <c r="M13" s="40" t="s">
        <v>19</v>
      </c>
      <c r="N13" s="40" t="s">
        <v>20</v>
      </c>
      <c r="O13" s="40" t="s">
        <v>21</v>
      </c>
    </row>
    <row r="14" spans="2:15" ht="24" customHeight="1" x14ac:dyDescent="0.35">
      <c r="C14" s="68" t="s">
        <v>45</v>
      </c>
      <c r="D14" s="68"/>
      <c r="E14" s="68"/>
      <c r="F14" s="68"/>
      <c r="G14" s="68"/>
      <c r="H14" s="68"/>
      <c r="I14" s="68"/>
      <c r="J14" s="68"/>
      <c r="K14" s="68"/>
      <c r="L14" s="68"/>
      <c r="M14" s="68"/>
      <c r="N14" s="68"/>
      <c r="O14" s="68"/>
    </row>
    <row r="15" spans="2:15" s="5" customFormat="1" ht="291" customHeight="1" x14ac:dyDescent="0.35">
      <c r="C15" s="32">
        <f>'Base de datos'!B6</f>
        <v>1</v>
      </c>
      <c r="D15" s="53" t="str">
        <f>+'Base de datos'!C6</f>
        <v>¿La entidad empleadora cumple con la obligación de informar a los trabajadores sobre riesgos laborales que entrañan sus labores, las medidas de prevención y los métodos de trabajo correctos, de una manera oportuna y conveniente, manteniendo un registro de dicha actividad?</v>
      </c>
      <c r="E15" s="53"/>
      <c r="F15" s="53"/>
      <c r="G15" s="53"/>
      <c r="H15" s="53"/>
      <c r="I15" s="6">
        <f>+'1.- Lista de Verificación'!K26</f>
        <v>0</v>
      </c>
      <c r="J15" s="37" t="str">
        <f>+IF(I15="si",'Base de datos'!$C$1,IF(I15="NO",'Base de datos'!$C$2,"-"))</f>
        <v>-</v>
      </c>
      <c r="K15" s="37" t="str">
        <f>+IF(I15="NO",'Base de datos'!H6,"-")</f>
        <v>-</v>
      </c>
      <c r="L15" s="34" t="str">
        <f>+IF(I15="SI",'Base de datos'!I6,IF('2.- Plan de Acción'!I15="NO",'Base de datos'!I6,"-"))</f>
        <v>-</v>
      </c>
      <c r="M15" s="36" t="s">
        <v>22</v>
      </c>
      <c r="N15" s="29" t="s">
        <v>23</v>
      </c>
      <c r="O15" s="35"/>
    </row>
    <row r="16" spans="2:15" s="5" customFormat="1" ht="110.5" customHeight="1" x14ac:dyDescent="0.35">
      <c r="C16" s="32">
        <f>'Base de datos'!B7</f>
        <v>2</v>
      </c>
      <c r="D16" s="53" t="str">
        <f>+'Base de datos'!C7</f>
        <v>¿Mantiene un mecanismo fidedigno que registre la jornada laboral de sus trabajadores?</v>
      </c>
      <c r="E16" s="53"/>
      <c r="F16" s="53"/>
      <c r="G16" s="53"/>
      <c r="H16" s="53"/>
      <c r="I16" s="6">
        <f>+'1.- Lista de Verificación'!K27</f>
        <v>0</v>
      </c>
      <c r="J16" s="37" t="str">
        <f>+IF(I16="si",'Base de datos'!$C$1,IF(I16="NO",'Base de datos'!$C$2,"-"))</f>
        <v>-</v>
      </c>
      <c r="K16" s="37" t="str">
        <f>+IF(I16="NO",'Base de datos'!H7,"-")</f>
        <v>-</v>
      </c>
      <c r="L16" s="34" t="str">
        <f>+IF(I16="SI",'Base de datos'!I7,IF('2.- Plan de Acción'!I16="NO",'Base de datos'!I7,"-"))</f>
        <v>-</v>
      </c>
      <c r="M16" s="36" t="s">
        <v>22</v>
      </c>
      <c r="N16" s="29" t="s">
        <v>23</v>
      </c>
      <c r="O16" s="35"/>
    </row>
    <row r="17" spans="3:15" s="5" customFormat="1" ht="111" customHeight="1" x14ac:dyDescent="0.35">
      <c r="C17" s="32">
        <f>'Base de datos'!B8</f>
        <v>3</v>
      </c>
      <c r="D17" s="53" t="str">
        <f>+'Base de datos'!C8</f>
        <v>¿Cumple con respetar el límite máximo la jornada ordinaria semanal y diaria, y las normas relativas al descanso semanal establecidas en el Código del Trabajo?</v>
      </c>
      <c r="E17" s="53"/>
      <c r="F17" s="53"/>
      <c r="G17" s="53"/>
      <c r="H17" s="53"/>
      <c r="I17" s="6">
        <f>+'1.- Lista de Verificación'!K28</f>
        <v>0</v>
      </c>
      <c r="J17" s="37" t="str">
        <f>+IF(I17="si",'Base de datos'!$C$1,IF(I17="NO",'Base de datos'!$C$2,"-"))</f>
        <v>-</v>
      </c>
      <c r="K17" s="37" t="str">
        <f>+IF(I17="NO",'Base de datos'!H8,"-")</f>
        <v>-</v>
      </c>
      <c r="L17" s="34" t="str">
        <f>+IF(I17="SI",'Base de datos'!I8,IF('2.- Plan de Acción'!I17="NO",'Base de datos'!I8,"-"))</f>
        <v>-</v>
      </c>
      <c r="M17" s="36" t="s">
        <v>22</v>
      </c>
      <c r="N17" s="29" t="s">
        <v>23</v>
      </c>
      <c r="O17" s="35"/>
    </row>
    <row r="18" spans="3:15" s="5" customFormat="1" ht="111" customHeight="1" x14ac:dyDescent="0.35">
      <c r="C18" s="32">
        <f>'Base de datos'!B9</f>
        <v>4</v>
      </c>
      <c r="D18" s="53" t="str">
        <f>+'Base de datos'!C9</f>
        <v>¿Proporciona capacitaciones que consideran criterios de seguridad y salud, de manera adecuada y oportuna?</v>
      </c>
      <c r="E18" s="53"/>
      <c r="F18" s="53"/>
      <c r="G18" s="53"/>
      <c r="H18" s="53"/>
      <c r="I18" s="6">
        <f>+'1.- Lista de Verificación'!K29</f>
        <v>0</v>
      </c>
      <c r="J18" s="37" t="str">
        <f>+IF(I18="si",'Base de datos'!$C$1,IF(I18="NO",'Base de datos'!$C$2,"-"))</f>
        <v>-</v>
      </c>
      <c r="K18" s="37" t="str">
        <f>+IF(I18="NO",'Base de datos'!H9,"-")</f>
        <v>-</v>
      </c>
      <c r="L18" s="34" t="str">
        <f>+IF(I18="SI",'Base de datos'!I9,IF('2.- Plan de Acción'!I18="NO",'Base de datos'!I9,"-"))</f>
        <v>-</v>
      </c>
      <c r="M18" s="36" t="s">
        <v>22</v>
      </c>
      <c r="N18" s="29" t="s">
        <v>23</v>
      </c>
      <c r="O18" s="35"/>
    </row>
    <row r="19" spans="3:15" s="5" customFormat="1" ht="111" customHeight="1" x14ac:dyDescent="0.35">
      <c r="C19" s="32">
        <f>'Base de datos'!B10</f>
        <v>5</v>
      </c>
      <c r="D19" s="53" t="str">
        <f>+'Base de datos'!C10</f>
        <v>¿Entrega al conductor de motocicleta un casco de protección acreditado según listado publicado por Centro de Control y Certificación Vehicular (3CV)?</v>
      </c>
      <c r="E19" s="53"/>
      <c r="F19" s="53"/>
      <c r="G19" s="53"/>
      <c r="H19" s="53"/>
      <c r="I19" s="6">
        <f>+'1.- Lista de Verificación'!K30</f>
        <v>0</v>
      </c>
      <c r="J19" s="37" t="str">
        <f>+IF(I19="si",'Base de datos'!$C$1,IF(I19="NO",'Base de datos'!$C$2,"-"))</f>
        <v>-</v>
      </c>
      <c r="K19" s="37" t="str">
        <f>+IF(I19="NO",'Base de datos'!H10,"-")</f>
        <v>-</v>
      </c>
      <c r="L19" s="34" t="str">
        <f>+IF(I19="SI",'Base de datos'!I10,IF('2.- Plan de Acción'!I19="NO",'Base de datos'!I10,"-"))</f>
        <v>-</v>
      </c>
      <c r="M19" s="36" t="s">
        <v>22</v>
      </c>
      <c r="N19" s="29" t="s">
        <v>23</v>
      </c>
      <c r="O19" s="35"/>
    </row>
    <row r="20" spans="3:15" ht="144" customHeight="1" x14ac:dyDescent="0.35">
      <c r="C20" s="32">
        <f>'Base de datos'!B11</f>
        <v>6</v>
      </c>
      <c r="D20" s="53" t="str">
        <f>+'Base de datos'!C11</f>
        <v>¿Entrega al conductor de ciclo un casco de protección que cumpla con las normas internacionales especificadas en el artículo 20 del D.S. 102, de 2019, del Ministerio de Transportes y Telecomunicaciones o su equivalente informado por dicho ministerio?. Cuando exista un listado de cascos acreditados por la autoridad competente ¿entrega este tipo de casco?</v>
      </c>
      <c r="E20" s="53"/>
      <c r="F20" s="53"/>
      <c r="G20" s="53"/>
      <c r="H20" s="53"/>
      <c r="I20" s="6">
        <f>+'1.- Lista de Verificación'!K31</f>
        <v>0</v>
      </c>
      <c r="J20" s="37" t="str">
        <f>+IF(I20="si",'Base de datos'!$C$1,IF(I20="NO",'Base de datos'!$C$2,"-"))</f>
        <v>-</v>
      </c>
      <c r="K20" s="37" t="str">
        <f>+IF(I20="NO",'Base de datos'!H11,"-")</f>
        <v>-</v>
      </c>
      <c r="L20" s="34" t="str">
        <f>+IF(I20="SI",'Base de datos'!I11,IF('2.- Plan de Acción'!I20="NO",'Base de datos'!I11,"-"))</f>
        <v>-</v>
      </c>
      <c r="M20" s="36" t="s">
        <v>22</v>
      </c>
      <c r="N20" s="29" t="s">
        <v>23</v>
      </c>
      <c r="O20" s="35"/>
    </row>
    <row r="21" spans="3:15" ht="149.5" customHeight="1" x14ac:dyDescent="0.35">
      <c r="C21" s="32">
        <f>'Base de datos'!B12</f>
        <v>7</v>
      </c>
      <c r="D21" s="53" t="str">
        <f>+'Base de datos'!C12</f>
        <v>¿Entrega rodilleras y coderas acorde al riesgo al que están expuestos?</v>
      </c>
      <c r="E21" s="53"/>
      <c r="F21" s="53"/>
      <c r="G21" s="53"/>
      <c r="H21" s="53"/>
      <c r="I21" s="6">
        <f>+'1.- Lista de Verificación'!K32</f>
        <v>0</v>
      </c>
      <c r="J21" s="37" t="str">
        <f>+IF(I21="si",'Base de datos'!$C$1,IF(I21="NO",'Base de datos'!$C$2,"-"))</f>
        <v>-</v>
      </c>
      <c r="K21" s="37" t="str">
        <f>+IF(I21="NO",'Base de datos'!H12,"-")</f>
        <v>-</v>
      </c>
      <c r="L21" s="34" t="str">
        <f>+IF(I21="SI",'Base de datos'!I12,IF('2.- Plan de Acción'!I21="NO",'Base de datos'!I12,"-"))</f>
        <v>-</v>
      </c>
      <c r="M21" s="36" t="s">
        <v>22</v>
      </c>
      <c r="N21" s="29" t="s">
        <v>23</v>
      </c>
      <c r="O21" s="35"/>
    </row>
    <row r="22" spans="3:15" ht="218.5" customHeight="1" x14ac:dyDescent="0.35">
      <c r="C22" s="32">
        <f>'Base de datos'!B13</f>
        <v>8</v>
      </c>
      <c r="D22" s="53" t="str">
        <f>+'Base de datos'!C13</f>
        <v>¿Supervisa que los trabajadores utilicen los otros elementos de seguridad contemplados en Ley de Tránsito o sus reglamentos dependiendo del tipo del medio de transporte?</v>
      </c>
      <c r="E22" s="53"/>
      <c r="F22" s="53"/>
      <c r="G22" s="53"/>
      <c r="H22" s="53"/>
      <c r="I22" s="6">
        <f>+'1.- Lista de Verificación'!K33</f>
        <v>0</v>
      </c>
      <c r="J22" s="37" t="str">
        <f>+IF(I22="si",'Base de datos'!$C$1,IF(I22="NO",'Base de datos'!$C$2,"-"))</f>
        <v>-</v>
      </c>
      <c r="K22" s="37" t="str">
        <f>+IF(I22="NO",'Base de datos'!H13,"-")</f>
        <v>-</v>
      </c>
      <c r="L22" s="34" t="str">
        <f>+IF(I22="SI",'Base de datos'!I13,IF('2.- Plan de Acción'!I22="NO",'Base de datos'!I13,"-"))</f>
        <v>-</v>
      </c>
      <c r="M22" s="36" t="s">
        <v>22</v>
      </c>
      <c r="N22" s="29" t="s">
        <v>23</v>
      </c>
      <c r="O22" s="35"/>
    </row>
    <row r="23" spans="3:15" ht="145" customHeight="1" x14ac:dyDescent="0.35">
      <c r="C23" s="32">
        <f>'Base de datos'!B14</f>
        <v>9</v>
      </c>
      <c r="D23" s="53" t="str">
        <f>+'Base de datos'!C14</f>
        <v>¿Supervisa que el conductor de motocicleta cuente con la documentación vigente que lo habilita para conducir: Licencia de conducir Clase C, Permiso de circulación, Certificado de revisión técnica y Seguro Obligatorio de Accidentes Personales (SOAP)?</v>
      </c>
      <c r="E23" s="53"/>
      <c r="F23" s="53"/>
      <c r="G23" s="53"/>
      <c r="H23" s="53"/>
      <c r="I23" s="6">
        <f>+'1.- Lista de Verificación'!K34</f>
        <v>0</v>
      </c>
      <c r="J23" s="37" t="str">
        <f>+IF(I23="si",'Base de datos'!$C$1,IF(I23="NO",'Base de datos'!$C$2,"-"))</f>
        <v>-</v>
      </c>
      <c r="K23" s="37" t="str">
        <f>+IF(I23="NO",'Base de datos'!H14,"-")</f>
        <v>-</v>
      </c>
      <c r="L23" s="34" t="str">
        <f>+IF(I23="SI",'Base de datos'!I14,IF('2.- Plan de Acción'!I23="NO",'Base de datos'!I14,"-"))</f>
        <v>-</v>
      </c>
      <c r="M23" s="36" t="s">
        <v>22</v>
      </c>
      <c r="N23" s="29" t="s">
        <v>23</v>
      </c>
      <c r="O23" s="35"/>
    </row>
    <row r="24" spans="3:15" ht="281.5" customHeight="1" x14ac:dyDescent="0.35">
      <c r="C24" s="32">
        <f>'Base de datos'!B15</f>
        <v>10</v>
      </c>
      <c r="D24" s="53" t="str">
        <f>+'Base de datos'!C15</f>
        <v>¿Supervisa que las motocicletas y ciclos cuenten con las condiciones de seguridad establecidas en la normativa vigente?</v>
      </c>
      <c r="E24" s="53"/>
      <c r="F24" s="53"/>
      <c r="G24" s="53"/>
      <c r="H24" s="53"/>
      <c r="I24" s="6">
        <f>+'1.- Lista de Verificación'!K35</f>
        <v>0</v>
      </c>
      <c r="J24" s="37" t="str">
        <f>+IF(I24="si",'Base de datos'!$C$1,IF(I24="NO",'Base de datos'!$C$2,"-"))</f>
        <v>-</v>
      </c>
      <c r="K24" s="37" t="str">
        <f>+IF(I24="NO",'Base de datos'!H15,"-")</f>
        <v>-</v>
      </c>
      <c r="L24" s="34" t="str">
        <f>+IF(I24="SI",'Base de datos'!I15,IF('2.- Plan de Acción'!I24="NO",'Base de datos'!I15,"-"))</f>
        <v>-</v>
      </c>
      <c r="M24" s="36" t="s">
        <v>22</v>
      </c>
      <c r="N24" s="29" t="s">
        <v>23</v>
      </c>
      <c r="O24" s="35"/>
    </row>
    <row r="25" spans="3:15" ht="24" customHeight="1" x14ac:dyDescent="0.35">
      <c r="C25" s="68" t="s">
        <v>46</v>
      </c>
      <c r="D25" s="68"/>
      <c r="E25" s="68"/>
      <c r="F25" s="68"/>
      <c r="G25" s="68"/>
      <c r="H25" s="68"/>
      <c r="I25" s="68"/>
      <c r="J25" s="68"/>
      <c r="K25" s="68"/>
      <c r="L25" s="68"/>
      <c r="M25" s="68"/>
      <c r="N25" s="68"/>
      <c r="O25" s="68"/>
    </row>
    <row r="26" spans="3:15" ht="111" customHeight="1" x14ac:dyDescent="0.35">
      <c r="C26" s="32">
        <f>'Base de datos'!B16</f>
        <v>1</v>
      </c>
      <c r="D26" s="69" t="str">
        <f>+'Base de datos'!C16</f>
        <v>¿Cumple con resguardar el tiempo de desconexión mínimo del trabajador de plataformas digitales independiente, de doce horas continuas dentro de un período de veinticuatro horas?</v>
      </c>
      <c r="E26" s="69"/>
      <c r="F26" s="69"/>
      <c r="G26" s="69"/>
      <c r="H26" s="69"/>
      <c r="I26" s="6">
        <f>+'1.- Lista de Verificación'!K37</f>
        <v>0</v>
      </c>
      <c r="J26" s="37" t="str">
        <f>+IF(I26="si",'Base de datos'!$C$1,IF(I26="NO",'Base de datos'!$C$2,"-"))</f>
        <v>-</v>
      </c>
      <c r="K26" s="37" t="str">
        <f>+IF(I26="NO",'Base de datos'!H16,"-")</f>
        <v>-</v>
      </c>
      <c r="L26" s="34" t="str">
        <f>+IF(I26="SI",'Base de datos'!I16,IF('2.- Plan de Acción'!I26="NO",'Base de datos'!I16,"-"))</f>
        <v>-</v>
      </c>
      <c r="M26" s="36" t="s">
        <v>22</v>
      </c>
      <c r="N26" s="29" t="s">
        <v>23</v>
      </c>
      <c r="O26" s="35"/>
    </row>
    <row r="27" spans="3:15" ht="110.5" customHeight="1" x14ac:dyDescent="0.35">
      <c r="C27" s="32">
        <f>'Base de datos'!B17</f>
        <v>2</v>
      </c>
      <c r="D27" s="69" t="str">
        <f>+'Base de datos'!C17</f>
        <v>¿Efectúa capacitaciones que considere criterios de seguridad y salud, de manera adecuada y oportuna?</v>
      </c>
      <c r="E27" s="69"/>
      <c r="F27" s="69"/>
      <c r="G27" s="69"/>
      <c r="H27" s="69"/>
      <c r="I27" s="6">
        <f>+'1.- Lista de Verificación'!K38</f>
        <v>0</v>
      </c>
      <c r="J27" s="37" t="str">
        <f>+IF(I27="si",'Base de datos'!$C$1,IF(I27="NO",'Base de datos'!$C$2,"-"))</f>
        <v>-</v>
      </c>
      <c r="K27" s="37" t="str">
        <f>+IF(I27="NO",'Base de datos'!H17,"-")</f>
        <v>-</v>
      </c>
      <c r="L27" s="34" t="str">
        <f>+IF(I27="SI",'Base de datos'!I17,IF('2.- Plan de Acción'!I27="NO",'Base de datos'!I17,"-"))</f>
        <v>-</v>
      </c>
      <c r="M27" s="36" t="s">
        <v>22</v>
      </c>
      <c r="N27" s="29" t="s">
        <v>23</v>
      </c>
      <c r="O27" s="35"/>
    </row>
    <row r="28" spans="3:15" ht="114.5" customHeight="1" x14ac:dyDescent="0.35">
      <c r="C28" s="32">
        <f>'Base de datos'!B18</f>
        <v>3</v>
      </c>
      <c r="D28" s="69" t="str">
        <f>+'Base de datos'!C18</f>
        <v>¿Entrega información sobre los agentes de riesgo a los que estará expuesto y de las medidas preventivas que requiera adoptar para controlarlos? Cuando el trabajador independiente realice labores en las dependencias de la empresa y solicite dicha información.</v>
      </c>
      <c r="E28" s="69"/>
      <c r="F28" s="69"/>
      <c r="G28" s="69"/>
      <c r="H28" s="69"/>
      <c r="I28" s="6">
        <f>+'1.- Lista de Verificación'!K39</f>
        <v>0</v>
      </c>
      <c r="J28" s="37" t="str">
        <f>+IF(I28="si",'Base de datos'!$C$1,IF(I28="NO",'Base de datos'!$C$2,"-"))</f>
        <v>-</v>
      </c>
      <c r="K28" s="37" t="str">
        <f>+IF(I28="NO",'Base de datos'!H18,"-")</f>
        <v>-</v>
      </c>
      <c r="L28" s="34" t="str">
        <f>+IF(I28="SI",'Base de datos'!I18,IF('2.- Plan de Acción'!I28="NO",'Base de datos'!I18,"-"))</f>
        <v>-</v>
      </c>
      <c r="M28" s="36" t="s">
        <v>22</v>
      </c>
      <c r="N28" s="29" t="s">
        <v>23</v>
      </c>
      <c r="O28" s="35"/>
    </row>
    <row r="29" spans="3:15" ht="111" customHeight="1" x14ac:dyDescent="0.35">
      <c r="C29" s="32">
        <f>'Base de datos'!B19</f>
        <v>4</v>
      </c>
      <c r="D29" s="69" t="str">
        <f>+'Base de datos'!C19</f>
        <v>¿Entrega al conductor de motocicleta un casco de protección acreditado según listado publicado por Centro de Control y Certificación Vehicular (3CV)?</v>
      </c>
      <c r="E29" s="69"/>
      <c r="F29" s="69"/>
      <c r="G29" s="69"/>
      <c r="H29" s="69"/>
      <c r="I29" s="6">
        <f>+'1.- Lista de Verificación'!K40</f>
        <v>0</v>
      </c>
      <c r="J29" s="37" t="str">
        <f>+IF(I29="si",'Base de datos'!$C$1,IF(I29="NO",'Base de datos'!$C$2,"-"))</f>
        <v>-</v>
      </c>
      <c r="K29" s="37" t="str">
        <f>+IF(I29="NO",'Base de datos'!H19,"-")</f>
        <v>-</v>
      </c>
      <c r="L29" s="34" t="str">
        <f>+IF(I29="SI",'Base de datos'!I19,IF('2.- Plan de Acción'!I29="NO",'Base de datos'!I19,"-"))</f>
        <v>-</v>
      </c>
      <c r="M29" s="36" t="s">
        <v>22</v>
      </c>
      <c r="N29" s="29" t="s">
        <v>23</v>
      </c>
      <c r="O29" s="35"/>
    </row>
    <row r="30" spans="3:15" ht="162" customHeight="1" x14ac:dyDescent="0.35">
      <c r="C30" s="32">
        <f>'Base de datos'!B20</f>
        <v>5</v>
      </c>
      <c r="D30" s="53" t="str">
        <f>+'Base de datos'!C20</f>
        <v>¿Entrega al conductor de ciclo un casco de protección que cumpla con las normas internacionales especificadas en el artículo 20 del D.S. 102, de 2019, del Ministerio de Transportes y Telecomunicaciones o su equivalente informado por dicho ministerio?. Cuando exista un listado de cascos acreditados por la autoridad competente ¿entrega este tipo de casco?</v>
      </c>
      <c r="E30" s="53"/>
      <c r="F30" s="53"/>
      <c r="G30" s="53"/>
      <c r="H30" s="53"/>
      <c r="I30" s="6">
        <f>+'1.- Lista de Verificación'!K41</f>
        <v>0</v>
      </c>
      <c r="J30" s="37" t="str">
        <f>+IF(I30="si",'Base de datos'!$C$1,IF(I30="NO",'Base de datos'!$C$2,"-"))</f>
        <v>-</v>
      </c>
      <c r="K30" s="37" t="str">
        <f>+IF(I30="NO",'Base de datos'!H20,"-")</f>
        <v>-</v>
      </c>
      <c r="L30" s="34" t="str">
        <f>+IF(I30="SI",'Base de datos'!I20,IF('2.- Plan de Acción'!I30="NO",'Base de datos'!I20,"-"))</f>
        <v>-</v>
      </c>
      <c r="M30" s="36" t="s">
        <v>22</v>
      </c>
      <c r="N30" s="29" t="s">
        <v>23</v>
      </c>
      <c r="O30" s="35"/>
    </row>
    <row r="31" spans="3:15" ht="162" customHeight="1" x14ac:dyDescent="0.35">
      <c r="C31" s="32">
        <f>'Base de datos'!B21</f>
        <v>6</v>
      </c>
      <c r="D31" s="53" t="str">
        <f>+'Base de datos'!C21</f>
        <v>¿Entrega rodilleras y coderas acorde al riesgo al que están expuestos?</v>
      </c>
      <c r="E31" s="53"/>
      <c r="F31" s="53"/>
      <c r="G31" s="53"/>
      <c r="H31" s="53"/>
      <c r="I31" s="6">
        <f>+'1.- Lista de Verificación'!K42</f>
        <v>0</v>
      </c>
      <c r="J31" s="37" t="str">
        <f>+IF(I31="si",'Base de datos'!$C$1,IF(I31="NO",'Base de datos'!$C$2,"-"))</f>
        <v>-</v>
      </c>
      <c r="K31" s="37" t="str">
        <f>+IF(I31="NO",'Base de datos'!H21,"-")</f>
        <v>-</v>
      </c>
      <c r="L31" s="34" t="str">
        <f>+IF(I31="SI",'Base de datos'!I21,IF('2.- Plan de Acción'!I31="NO",'Base de datos'!I21,"-"))</f>
        <v>-</v>
      </c>
      <c r="M31" s="36" t="s">
        <v>22</v>
      </c>
      <c r="N31" s="29" t="s">
        <v>23</v>
      </c>
      <c r="O31" s="35"/>
    </row>
    <row r="32" spans="3:15" ht="155.5" customHeight="1" x14ac:dyDescent="0.35">
      <c r="C32" s="32">
        <f>'Base de datos'!B22</f>
        <v>7</v>
      </c>
      <c r="D32" s="53" t="str">
        <f>+'Base de datos'!C22</f>
        <v>¿Supervisa que el conductor de motocicleta cuente con la documentación vigente que lo habilita para conducir: Licencia de conducir Clase C, Permiso de circulación, Certificado de revisión técnica y Seguro Obligatorio de Accidentes Personales (SOAP)?</v>
      </c>
      <c r="E32" s="53"/>
      <c r="F32" s="53"/>
      <c r="G32" s="53"/>
      <c r="H32" s="53"/>
      <c r="I32" s="6">
        <f>+'1.- Lista de Verificación'!K43</f>
        <v>0</v>
      </c>
      <c r="J32" s="37" t="str">
        <f>+IF(I32="si",'Base de datos'!$C$1,IF(I32="NO",'Base de datos'!$C$2,"-"))</f>
        <v>-</v>
      </c>
      <c r="K32" s="37" t="str">
        <f>+IF(I32="NO",'Base de datos'!H22,"-")</f>
        <v>-</v>
      </c>
      <c r="L32" s="34" t="str">
        <f>+IF(I32="SI",'Base de datos'!I22,IF('2.- Plan de Acción'!I32="NO",'Base de datos'!I22,"-"))</f>
        <v>-</v>
      </c>
      <c r="M32" s="36" t="s">
        <v>22</v>
      </c>
      <c r="N32" s="29" t="s">
        <v>23</v>
      </c>
      <c r="O32" s="35"/>
    </row>
  </sheetData>
  <sheetProtection algorithmName="SHA-512" hashValue="JBm1fJc0sDadgsbnrbvuiLellOYd2++4aXFmz5/UgNdk3M+Cye3ORoqEbUQGpqaVtfwHSYT7Ab09PiYpCOA9MA==" saltValue="vD6EuhR1ZUZeZkN/XEn6MQ==" spinCount="100000" sheet="1" objects="1" scenarios="1" formatCells="0" formatRows="0" insertRows="0" insertHyperlinks="0" deleteRows="0"/>
  <mergeCells count="21">
    <mergeCell ref="D32:H32"/>
    <mergeCell ref="C14:O14"/>
    <mergeCell ref="C25:O25"/>
    <mergeCell ref="D30:H30"/>
    <mergeCell ref="D28:H28"/>
    <mergeCell ref="D29:H29"/>
    <mergeCell ref="D20:H20"/>
    <mergeCell ref="D21:H21"/>
    <mergeCell ref="D27:H27"/>
    <mergeCell ref="D24:H24"/>
    <mergeCell ref="D26:H26"/>
    <mergeCell ref="D23:H23"/>
    <mergeCell ref="D22:H22"/>
    <mergeCell ref="D31:H31"/>
    <mergeCell ref="C12:L12"/>
    <mergeCell ref="D13:H13"/>
    <mergeCell ref="D17:H17"/>
    <mergeCell ref="D18:H18"/>
    <mergeCell ref="D19:H19"/>
    <mergeCell ref="D15:H15"/>
    <mergeCell ref="D16:H16"/>
  </mergeCells>
  <conditionalFormatting sqref="I26:I30 I15:I24">
    <cfRule type="cellIs" dxfId="7" priority="68" operator="equal">
      <formula>"NO EVALUADO"</formula>
    </cfRule>
    <cfRule type="cellIs" dxfId="6" priority="72" operator="equal">
      <formula>"N/A"</formula>
    </cfRule>
    <cfRule type="cellIs" dxfId="5" priority="73" operator="equal">
      <formula>"NO"</formula>
    </cfRule>
    <cfRule type="cellIs" dxfId="4" priority="74" operator="equal">
      <formula>"SI"</formula>
    </cfRule>
  </conditionalFormatting>
  <conditionalFormatting sqref="I31:I32">
    <cfRule type="cellIs" dxfId="3" priority="3" operator="equal">
      <formula>"NO EVALUADO"</formula>
    </cfRule>
    <cfRule type="cellIs" dxfId="2" priority="4" operator="equal">
      <formula>"N/A"</formula>
    </cfRule>
    <cfRule type="cellIs" dxfId="1" priority="5" operator="equal">
      <formula>"NO"</formula>
    </cfRule>
    <cfRule type="cellIs" dxfId="0" priority="6" operator="equal">
      <formula>"SI"</formula>
    </cfRule>
  </conditionalFormatting>
  <dataValidations count="1">
    <dataValidation type="list" allowBlank="1" showInputMessage="1" showErrorMessage="1" sqref="O15:O24 O26:O32">
      <formula1>"Pendiente, En desarrollo, Finalizado, Verificado"</formula1>
    </dataValidation>
  </dataValidations>
  <printOptions horizontalCentered="1"/>
  <pageMargins left="0.31496062992125984" right="0.31496062992125984" top="0.35433070866141736" bottom="0.35433070866141736" header="0.31496062992125984" footer="0.31496062992125984"/>
  <pageSetup paperSize="9" scale="59" fitToHeight="7" orientation="landscape" r:id="rId1"/>
  <headerFooter>
    <oddFooter>Página &amp;P</oddFooter>
  </headerFooter>
  <rowBreaks count="1" manualBreakCount="1">
    <brk id="19" min="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showGridLines="0" zoomScale="80" zoomScaleNormal="80" workbookViewId="0">
      <selection activeCell="H22" sqref="H22"/>
    </sheetView>
  </sheetViews>
  <sheetFormatPr baseColWidth="10" defaultColWidth="10.81640625" defaultRowHeight="14.5" x14ac:dyDescent="0.35"/>
  <cols>
    <col min="1" max="1" width="2.08984375" style="24" customWidth="1"/>
    <col min="2" max="4" width="10.81640625" style="24"/>
    <col min="5" max="6" width="3.81640625" style="24" customWidth="1"/>
    <col min="7" max="7" width="18.26953125" style="24" customWidth="1"/>
    <col min="8" max="8" width="76.1796875" style="24" customWidth="1"/>
    <col min="9" max="9" width="44.08984375" style="24" customWidth="1"/>
    <col min="10" max="16384" width="10.81640625" style="24"/>
  </cols>
  <sheetData>
    <row r="1" spans="2:9" x14ac:dyDescent="0.35">
      <c r="B1" s="25" t="s">
        <v>24</v>
      </c>
      <c r="C1" t="s">
        <v>31</v>
      </c>
    </row>
    <row r="2" spans="2:9" x14ac:dyDescent="0.35">
      <c r="B2" s="25" t="s">
        <v>11</v>
      </c>
      <c r="C2" t="s">
        <v>25</v>
      </c>
    </row>
    <row r="3" spans="2:9" x14ac:dyDescent="0.35">
      <c r="B3" s="25" t="s">
        <v>27</v>
      </c>
      <c r="C3"/>
    </row>
    <row r="5" spans="2:9" x14ac:dyDescent="0.35">
      <c r="B5" s="41" t="s">
        <v>13</v>
      </c>
      <c r="C5" s="76" t="s">
        <v>14</v>
      </c>
      <c r="D5" s="76"/>
      <c r="E5" s="76"/>
      <c r="F5" s="76"/>
      <c r="G5" s="77"/>
      <c r="H5" s="23" t="s">
        <v>17</v>
      </c>
      <c r="I5" s="23" t="s">
        <v>18</v>
      </c>
    </row>
    <row r="6" spans="2:9" ht="224.5" customHeight="1" x14ac:dyDescent="0.35">
      <c r="B6" s="21">
        <v>1</v>
      </c>
      <c r="C6" s="73" t="s">
        <v>34</v>
      </c>
      <c r="D6" s="74"/>
      <c r="E6" s="74"/>
      <c r="F6" s="74"/>
      <c r="G6" s="75"/>
      <c r="H6" s="38" t="s">
        <v>81</v>
      </c>
      <c r="I6" s="38" t="s">
        <v>58</v>
      </c>
    </row>
    <row r="7" spans="2:9" ht="131.5" customHeight="1" x14ac:dyDescent="0.35">
      <c r="B7" s="21">
        <v>2</v>
      </c>
      <c r="C7" s="73" t="s">
        <v>36</v>
      </c>
      <c r="D7" s="74"/>
      <c r="E7" s="74"/>
      <c r="F7" s="74"/>
      <c r="G7" s="75"/>
      <c r="H7" s="38" t="s">
        <v>59</v>
      </c>
      <c r="I7" s="38" t="s">
        <v>82</v>
      </c>
    </row>
    <row r="8" spans="2:9" ht="131.5" customHeight="1" x14ac:dyDescent="0.35">
      <c r="B8" s="21">
        <v>3</v>
      </c>
      <c r="C8" s="73" t="s">
        <v>37</v>
      </c>
      <c r="D8" s="74"/>
      <c r="E8" s="74"/>
      <c r="F8" s="74"/>
      <c r="G8" s="75"/>
      <c r="H8" s="38" t="s">
        <v>60</v>
      </c>
      <c r="I8" s="38" t="s">
        <v>82</v>
      </c>
    </row>
    <row r="9" spans="2:9" ht="131.5" customHeight="1" x14ac:dyDescent="0.35">
      <c r="B9" s="21">
        <v>4</v>
      </c>
      <c r="C9" s="73" t="s">
        <v>38</v>
      </c>
      <c r="D9" s="74"/>
      <c r="E9" s="74"/>
      <c r="F9" s="74"/>
      <c r="G9" s="75"/>
      <c r="H9" s="38" t="s">
        <v>72</v>
      </c>
      <c r="I9" s="38" t="s">
        <v>61</v>
      </c>
    </row>
    <row r="10" spans="2:9" ht="131.5" customHeight="1" x14ac:dyDescent="0.35">
      <c r="B10" s="21">
        <v>5</v>
      </c>
      <c r="C10" s="73" t="s">
        <v>39</v>
      </c>
      <c r="D10" s="74"/>
      <c r="E10" s="74"/>
      <c r="F10" s="74"/>
      <c r="G10" s="75"/>
      <c r="H10" s="38" t="s">
        <v>62</v>
      </c>
      <c r="I10" s="38" t="s">
        <v>83</v>
      </c>
    </row>
    <row r="11" spans="2:9" ht="131.5" customHeight="1" x14ac:dyDescent="0.35">
      <c r="B11" s="21">
        <v>6</v>
      </c>
      <c r="C11" s="70" t="s">
        <v>40</v>
      </c>
      <c r="D11" s="71"/>
      <c r="E11" s="71"/>
      <c r="F11" s="71"/>
      <c r="G11" s="72"/>
      <c r="H11" s="38" t="s">
        <v>73</v>
      </c>
      <c r="I11" s="38" t="s">
        <v>84</v>
      </c>
    </row>
    <row r="12" spans="2:9" ht="131.5" customHeight="1" x14ac:dyDescent="0.35">
      <c r="B12" s="21">
        <v>7</v>
      </c>
      <c r="C12" s="73" t="s">
        <v>41</v>
      </c>
      <c r="D12" s="74"/>
      <c r="E12" s="74"/>
      <c r="F12" s="74"/>
      <c r="G12" s="75"/>
      <c r="H12" s="38" t="s">
        <v>63</v>
      </c>
      <c r="I12" s="38" t="s">
        <v>64</v>
      </c>
    </row>
    <row r="13" spans="2:9" ht="201.5" customHeight="1" x14ac:dyDescent="0.35">
      <c r="B13" s="21">
        <v>8</v>
      </c>
      <c r="C13" s="73" t="s">
        <v>42</v>
      </c>
      <c r="D13" s="74"/>
      <c r="E13" s="74"/>
      <c r="F13" s="74"/>
      <c r="G13" s="75"/>
      <c r="H13" s="38" t="s">
        <v>75</v>
      </c>
      <c r="I13" s="38" t="s">
        <v>65</v>
      </c>
    </row>
    <row r="14" spans="2:9" ht="131.5" customHeight="1" x14ac:dyDescent="0.35">
      <c r="B14" s="21">
        <v>9</v>
      </c>
      <c r="C14" s="73" t="s">
        <v>43</v>
      </c>
      <c r="D14" s="74"/>
      <c r="E14" s="74"/>
      <c r="F14" s="74"/>
      <c r="G14" s="75"/>
      <c r="H14" s="38" t="s">
        <v>66</v>
      </c>
      <c r="I14" s="38" t="s">
        <v>85</v>
      </c>
    </row>
    <row r="15" spans="2:9" ht="280" customHeight="1" x14ac:dyDescent="0.35">
      <c r="B15" s="21">
        <v>10</v>
      </c>
      <c r="C15" s="73" t="s">
        <v>44</v>
      </c>
      <c r="D15" s="74"/>
      <c r="E15" s="74"/>
      <c r="F15" s="74"/>
      <c r="G15" s="75"/>
      <c r="H15" s="38" t="s">
        <v>71</v>
      </c>
      <c r="I15" s="38" t="s">
        <v>67</v>
      </c>
    </row>
    <row r="16" spans="2:9" ht="131.5" customHeight="1" x14ac:dyDescent="0.35">
      <c r="B16" s="21">
        <v>1</v>
      </c>
      <c r="C16" s="73" t="s">
        <v>47</v>
      </c>
      <c r="D16" s="74"/>
      <c r="E16" s="74"/>
      <c r="F16" s="74"/>
      <c r="G16" s="75"/>
      <c r="H16" s="38" t="s">
        <v>68</v>
      </c>
      <c r="I16" s="38" t="s">
        <v>74</v>
      </c>
    </row>
    <row r="17" spans="2:9" ht="131.5" customHeight="1" x14ac:dyDescent="0.35">
      <c r="B17" s="21">
        <v>2</v>
      </c>
      <c r="C17" s="73" t="s">
        <v>48</v>
      </c>
      <c r="D17" s="74"/>
      <c r="E17" s="74"/>
      <c r="F17" s="74"/>
      <c r="G17" s="75"/>
      <c r="H17" s="38" t="s">
        <v>72</v>
      </c>
      <c r="I17" s="38" t="s">
        <v>61</v>
      </c>
    </row>
    <row r="18" spans="2:9" ht="131.5" customHeight="1" x14ac:dyDescent="0.35">
      <c r="B18" s="21">
        <v>3</v>
      </c>
      <c r="C18" s="73" t="s">
        <v>49</v>
      </c>
      <c r="D18" s="74"/>
      <c r="E18" s="74"/>
      <c r="F18" s="74"/>
      <c r="G18" s="75"/>
      <c r="H18" s="38" t="s">
        <v>69</v>
      </c>
      <c r="I18" s="38" t="s">
        <v>70</v>
      </c>
    </row>
    <row r="19" spans="2:9" ht="131.5" customHeight="1" x14ac:dyDescent="0.35">
      <c r="B19" s="21">
        <v>4</v>
      </c>
      <c r="C19" s="73" t="s">
        <v>39</v>
      </c>
      <c r="D19" s="74"/>
      <c r="E19" s="74"/>
      <c r="F19" s="74"/>
      <c r="G19" s="75"/>
      <c r="H19" s="38" t="s">
        <v>62</v>
      </c>
      <c r="I19" s="38" t="s">
        <v>83</v>
      </c>
    </row>
    <row r="20" spans="2:9" ht="131.5" customHeight="1" x14ac:dyDescent="0.35">
      <c r="B20" s="21">
        <v>5</v>
      </c>
      <c r="C20" s="73" t="s">
        <v>40</v>
      </c>
      <c r="D20" s="74"/>
      <c r="E20" s="74"/>
      <c r="F20" s="74"/>
      <c r="G20" s="75"/>
      <c r="H20" s="38" t="s">
        <v>73</v>
      </c>
      <c r="I20" s="38" t="s">
        <v>84</v>
      </c>
    </row>
    <row r="21" spans="2:9" ht="131.5" customHeight="1" x14ac:dyDescent="0.35">
      <c r="B21" s="21">
        <v>6</v>
      </c>
      <c r="C21" s="73" t="s">
        <v>41</v>
      </c>
      <c r="D21" s="74"/>
      <c r="E21" s="74"/>
      <c r="F21" s="74"/>
      <c r="G21" s="75"/>
      <c r="H21" s="38" t="s">
        <v>63</v>
      </c>
      <c r="I21" s="38" t="s">
        <v>86</v>
      </c>
    </row>
    <row r="22" spans="2:9" ht="131.5" customHeight="1" x14ac:dyDescent="0.35">
      <c r="B22" s="21">
        <v>7</v>
      </c>
      <c r="C22" s="73" t="s">
        <v>43</v>
      </c>
      <c r="D22" s="74"/>
      <c r="E22" s="74"/>
      <c r="F22" s="74"/>
      <c r="G22" s="75"/>
      <c r="H22" s="38" t="s">
        <v>66</v>
      </c>
      <c r="I22" s="38" t="s">
        <v>85</v>
      </c>
    </row>
  </sheetData>
  <sheetProtection algorithmName="SHA-512" hashValue="NVwAYxqem4g4+60+t3E3yJcJJP2ykr0bnZO2FKWDDvGtzwzB9HOsYyW+bh1lADnrpX4/ehK0FTZTpN8KjJ2PKA==" saltValue="D2jTghBX8tBk/+GLJj/A9A==" spinCount="100000" sheet="1" objects="1" scenarios="1"/>
  <mergeCells count="18">
    <mergeCell ref="C13:G13"/>
    <mergeCell ref="C21:G21"/>
    <mergeCell ref="C22:G22"/>
    <mergeCell ref="C14:G14"/>
    <mergeCell ref="C15:G15"/>
    <mergeCell ref="C20:G20"/>
    <mergeCell ref="C16:G16"/>
    <mergeCell ref="C17:G17"/>
    <mergeCell ref="C18:G18"/>
    <mergeCell ref="C19:G19"/>
    <mergeCell ref="C11:G11"/>
    <mergeCell ref="C12:G12"/>
    <mergeCell ref="C10:G10"/>
    <mergeCell ref="C5:G5"/>
    <mergeCell ref="C6:G6"/>
    <mergeCell ref="C7:G7"/>
    <mergeCell ref="C8:G8"/>
    <mergeCell ref="C9:G9"/>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3CB524CD36EA45A3755B1F2BD146A6" ma:contentTypeVersion="4" ma:contentTypeDescription="Create a new document." ma:contentTypeScope="" ma:versionID="ca56cb1a4729cca09b0baf2c75aad312">
  <xsd:schema xmlns:xsd="http://www.w3.org/2001/XMLSchema" xmlns:xs="http://www.w3.org/2001/XMLSchema" xmlns:p="http://schemas.microsoft.com/office/2006/metadata/properties" xmlns:ns2="f7865a19-7466-449a-a94b-533dbee1bbf3" targetNamespace="http://schemas.microsoft.com/office/2006/metadata/properties" ma:root="true" ma:fieldsID="0d9334d8a2f53c5af3f1bb6ada05f6f5" ns2:_="">
    <xsd:import namespace="f7865a19-7466-449a-a94b-533dbee1bb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65a19-7466-449a-a94b-533dbee1bb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3B76A8-3D93-431C-BBCE-A313F61EDCD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7865a19-7466-449a-a94b-533dbee1bbf3"/>
    <ds:schemaRef ds:uri="http://www.w3.org/XML/1998/namespace"/>
    <ds:schemaRef ds:uri="http://purl.org/dc/dcmitype/"/>
  </ds:schemaRefs>
</ds:datastoreItem>
</file>

<file path=customXml/itemProps2.xml><?xml version="1.0" encoding="utf-8"?>
<ds:datastoreItem xmlns:ds="http://schemas.openxmlformats.org/officeDocument/2006/customXml" ds:itemID="{8269DAFB-77F0-4B46-B6A1-E7C747866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65a19-7466-449a-a94b-533dbee1bb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AE8C8D-473D-47A7-848D-DE3266D55D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1.- Lista de Verificación</vt:lpstr>
      <vt:lpstr>2.- Plan de Acción</vt:lpstr>
      <vt:lpstr>Base de datos</vt:lpstr>
      <vt:lpstr>'1.- Lista de Verificación'!Área_de_impresión</vt:lpstr>
      <vt:lpstr>'2.- Plan de Acción'!Área_de_impresión</vt:lpstr>
    </vt:vector>
  </TitlesOfParts>
  <Manager/>
  <Company>ACHS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Ruiz Poblete, Sandor Javier</dc:creator>
  <cp:keywords/>
  <dc:description/>
  <cp:lastModifiedBy>Silva Pérez, Leonardo Andrés</cp:lastModifiedBy>
  <cp:revision/>
  <dcterms:created xsi:type="dcterms:W3CDTF">2022-03-30T13:08:00Z</dcterms:created>
  <dcterms:modified xsi:type="dcterms:W3CDTF">2022-09-06T19:32:48Z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0x0101003F3CB524CD36EA45A3755B1F2BD146A6</vt:lpwstr>
  </property>
</Properties>
</file>