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gprmrp\Desktop\Certificacion CPHS 2022\Actualización julio 22\"/>
    </mc:Choice>
  </mc:AlternateContent>
  <xr:revisionPtr revIDLastSave="0" documentId="10_ncr:100000_{9A4291E5-A515-4B1B-8FE7-40FC651CB731}" xr6:coauthVersionLast="31" xr6:coauthVersionMax="31" xr10:uidLastSave="{00000000-0000-0000-0000-000000000000}"/>
  <bookViews>
    <workbookView xWindow="0" yWindow="0" windowWidth="19200" windowHeight="7100" tabRatio="877" xr2:uid="{00000000-000D-0000-FFFF-FFFF00000000}"/>
  </bookViews>
  <sheets>
    <sheet name="INICIO" sheetId="4" r:id="rId1"/>
    <sheet name="1.- ANTECEDENTES GENERALES" sheetId="8" r:id="rId2"/>
    <sheet name="2.- PAUTA NIVEL SUPERIOR" sheetId="9" r:id="rId3"/>
    <sheet name="3.- RESULTADOS" sheetId="10" r:id="rId4"/>
    <sheet name="4.- PLAN DE ACCIÓN" sheetId="11" r:id="rId5"/>
    <sheet name="5.- CURSOS CPHS" sheetId="12" r:id="rId6"/>
    <sheet name="6.- CURSO ESPECÍFICO" sheetId="13" r:id="rId7"/>
  </sheets>
  <externalReferences>
    <externalReference r:id="rId8"/>
  </externalReferences>
  <definedNames>
    <definedName name="_xlnm.Print_Area" localSheetId="4">'4.- PLAN DE ACCIÓN'!#REF!</definedName>
    <definedName name="CT">'1.- ANTECEDENTES GENERALES'!#REF!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0" l="1"/>
  <c r="H29" i="10" s="1"/>
  <c r="I28" i="10"/>
  <c r="I29" i="10" s="1"/>
  <c r="G28" i="10"/>
  <c r="G29" i="10" s="1"/>
  <c r="H27" i="10"/>
  <c r="I27" i="10"/>
  <c r="G27" i="10"/>
  <c r="H26" i="10"/>
  <c r="I26" i="10"/>
  <c r="G26" i="10"/>
  <c r="H25" i="10"/>
  <c r="J25" i="10" s="1"/>
  <c r="I25" i="10"/>
  <c r="G25" i="10"/>
  <c r="H24" i="10"/>
  <c r="I24" i="10"/>
  <c r="G24" i="10"/>
  <c r="H23" i="10"/>
  <c r="I23" i="10"/>
  <c r="G23" i="10"/>
  <c r="H22" i="10"/>
  <c r="I22" i="10"/>
  <c r="G22" i="10"/>
  <c r="H21" i="10"/>
  <c r="I21" i="10"/>
  <c r="G21" i="10"/>
  <c r="H20" i="10"/>
  <c r="I20" i="10"/>
  <c r="G20" i="10"/>
  <c r="H19" i="10"/>
  <c r="I19" i="10"/>
  <c r="G19" i="10"/>
  <c r="H18" i="10"/>
  <c r="I18" i="10"/>
  <c r="G18" i="10"/>
  <c r="H17" i="10"/>
  <c r="I17" i="10"/>
  <c r="G17" i="10"/>
  <c r="H16" i="10"/>
  <c r="I16" i="10"/>
  <c r="G16" i="10"/>
  <c r="F29" i="10"/>
  <c r="H12" i="10"/>
  <c r="G12" i="10"/>
  <c r="F12" i="10"/>
  <c r="D29" i="12"/>
  <c r="D30" i="12"/>
  <c r="D31" i="12"/>
  <c r="D32" i="12"/>
  <c r="D33" i="12"/>
  <c r="D28" i="12"/>
  <c r="D20" i="12"/>
  <c r="D21" i="12"/>
  <c r="D19" i="12"/>
  <c r="J26" i="10" l="1"/>
  <c r="J27" i="10"/>
  <c r="J28" i="10"/>
  <c r="D14" i="12"/>
  <c r="D15" i="12"/>
  <c r="D13" i="12"/>
  <c r="E11" i="11" l="1"/>
  <c r="J20" i="10"/>
  <c r="I12" i="10"/>
  <c r="J22" i="10" l="1"/>
  <c r="J21" i="10"/>
  <c r="J19" i="10"/>
  <c r="J17" i="10"/>
  <c r="J18" i="10"/>
  <c r="J23" i="10"/>
  <c r="J16" i="10"/>
  <c r="M12" i="10"/>
  <c r="K11" i="11"/>
  <c r="J2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4" authorId="0" shapeId="0" xr:uid="{40FDDBB1-735E-4ED8-8469-319C69261441}">
      <text>
        <r>
          <rPr>
            <sz val="9"/>
            <color indexed="81"/>
            <rFont val="Tahoma"/>
            <family val="2"/>
          </rPr>
          <t xml:space="preserve">ALTA
MEDIA 
BAJA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Perez, Maritza Paulina</author>
    <author>Rodríguez Pérez, Maritza Paulina</author>
  </authors>
  <commentList>
    <comment ref="G12" authorId="0" shapeId="0" xr:uid="{1824B4DA-DC28-4E85-82C6-8B2F6893B066}">
      <text>
        <r>
          <rPr>
            <b/>
            <sz val="9"/>
            <color indexed="81"/>
            <rFont val="Tahoma"/>
            <family val="2"/>
          </rPr>
          <t>Obligatorio para los 12 integrantes.</t>
        </r>
      </text>
    </comment>
    <comment ref="I12" authorId="1" shapeId="0" xr:uid="{0D0DF5BF-5C21-4034-A401-E673FDDFB469}">
      <text>
        <r>
          <rPr>
            <b/>
            <sz val="9"/>
            <color indexed="81"/>
            <rFont val="Tahoma"/>
            <family val="2"/>
          </rPr>
          <t>Obligatiot para los 12 integrantes</t>
        </r>
      </text>
    </comment>
    <comment ref="K12" authorId="1" shapeId="0" xr:uid="{EC45A506-DD58-4285-8404-697BFD62A545}">
      <text>
        <r>
          <rPr>
            <b/>
            <sz val="9"/>
            <color indexed="81"/>
            <rFont val="Tahoma"/>
            <family val="2"/>
          </rPr>
          <t xml:space="preserve">Obligatorio para los 12 integrantes
</t>
        </r>
      </text>
    </comment>
    <comment ref="M12" authorId="1" shapeId="0" xr:uid="{4C125DEA-C5DC-46F8-AA45-2A3955D9025D}">
      <text>
        <r>
          <rPr>
            <b/>
            <sz val="9"/>
            <color indexed="81"/>
            <rFont val="Tahoma"/>
            <family val="2"/>
          </rPr>
          <t>Obligatorio para los 12 integrantes</t>
        </r>
      </text>
    </comment>
    <comment ref="O12" authorId="1" shapeId="0" xr:uid="{3580EAAD-88D2-4550-B23D-0B205C5A612B}">
      <text>
        <r>
          <rPr>
            <b/>
            <sz val="9"/>
            <color indexed="81"/>
            <rFont val="Tahoma"/>
            <family val="2"/>
          </rPr>
          <t xml:space="preserve">Obligatorio para los 12 integrantes </t>
        </r>
      </text>
    </comment>
    <comment ref="Q12" authorId="1" shapeId="0" xr:uid="{82397FBA-9CB4-48C7-98D9-E81BCB417704}">
      <text>
        <r>
          <rPr>
            <b/>
            <sz val="9"/>
            <color indexed="81"/>
            <rFont val="Tahoma"/>
            <family val="2"/>
          </rPr>
          <t>Obligatorio para los 12 integrantes</t>
        </r>
      </text>
    </comment>
    <comment ref="S12" authorId="1" shapeId="0" xr:uid="{EFB6EF19-C1E6-48A5-BF7C-CF218593B286}">
      <text>
        <r>
          <rPr>
            <b/>
            <sz val="9"/>
            <color indexed="81"/>
            <rFont val="Tahoma"/>
            <family val="2"/>
          </rPr>
          <t>Obligatorio para los 12 integrantes.</t>
        </r>
      </text>
    </comment>
    <comment ref="G27" authorId="0" shapeId="0" xr:uid="{5B42EA62-3ECC-4A05-B4C3-D6D0FC75AEDC}">
      <text>
        <r>
          <rPr>
            <b/>
            <sz val="9"/>
            <color indexed="81"/>
            <rFont val="Tahoma"/>
            <family val="2"/>
          </rPr>
          <t>Obligatorio para los 6 miembros</t>
        </r>
      </text>
    </comment>
    <comment ref="I27" authorId="1" shapeId="0" xr:uid="{43DB04F3-B468-4B66-B405-988BCEC6EA51}">
      <text>
        <r>
          <rPr>
            <b/>
            <sz val="9"/>
            <color indexed="81"/>
            <rFont val="Tahoma"/>
            <family val="2"/>
          </rPr>
          <t>Obligatorio para los 6 miembros</t>
        </r>
      </text>
    </comment>
    <comment ref="K27" authorId="1" shapeId="0" xr:uid="{F4C7CBA1-070A-4308-933A-04834458A65D}">
      <text>
        <r>
          <rPr>
            <b/>
            <sz val="9"/>
            <color indexed="81"/>
            <rFont val="Tahoma"/>
            <family val="2"/>
          </rPr>
          <t>Obligatorio para los 6 miembros</t>
        </r>
      </text>
    </comment>
    <comment ref="M27" authorId="1" shapeId="0" xr:uid="{EC336E9C-8668-403F-9B13-A8A8C610376A}">
      <text>
        <r>
          <rPr>
            <b/>
            <sz val="9"/>
            <color indexed="81"/>
            <rFont val="Tahoma"/>
            <family val="2"/>
          </rPr>
          <t>Obligatorio para los 6 miembros.</t>
        </r>
      </text>
    </comment>
    <comment ref="O27" authorId="1" shapeId="0" xr:uid="{EE69581D-1A4A-4870-857D-F84C3EEAC040}">
      <text>
        <r>
          <rPr>
            <b/>
            <sz val="9"/>
            <color indexed="81"/>
            <rFont val="Tahoma"/>
            <family val="2"/>
          </rPr>
          <t>Obligatorio para los 6 miembros.</t>
        </r>
        <r>
          <rPr>
            <sz val="9"/>
            <color indexed="81"/>
            <rFont val="Tahoma"/>
            <family val="2"/>
          </rPr>
          <t xml:space="preserve">
</t>
        </r>
      </text>
    </comment>
    <comment ref="Q27" authorId="1" shapeId="0" xr:uid="{94E018F3-1673-4B63-9C5F-7E4B02071F25}">
      <text>
        <r>
          <rPr>
            <b/>
            <sz val="9"/>
            <color indexed="81"/>
            <rFont val="Tahoma"/>
            <family val="2"/>
          </rPr>
          <t>Obligatorio para los 6 miembros.</t>
        </r>
      </text>
    </comment>
    <comment ref="S27" authorId="1" shapeId="0" xr:uid="{A84DDC1E-3D11-47EC-A461-9DCD074CFEC4}">
      <text>
        <r>
          <rPr>
            <b/>
            <sz val="9"/>
            <color indexed="81"/>
            <rFont val="Tahoma"/>
            <family val="2"/>
          </rPr>
          <t>Obligatorio para los 6 miembros</t>
        </r>
      </text>
    </comment>
    <comment ref="U27" authorId="1" shapeId="0" xr:uid="{3DAAD2F8-EB34-4C09-9737-DB52C6DE0EAF}">
      <text>
        <r>
          <rPr>
            <b/>
            <sz val="9"/>
            <color indexed="81"/>
            <rFont val="Tahoma"/>
            <family val="2"/>
          </rPr>
          <t>1 Miembro representante de los trabajadores y otro de la empresa.</t>
        </r>
      </text>
    </comment>
    <comment ref="W27" authorId="1" shapeId="0" xr:uid="{16F3BB49-6213-4C96-BDAD-16355C6B081D}">
      <text>
        <r>
          <rPr>
            <b/>
            <sz val="9"/>
            <color indexed="81"/>
            <rFont val="Tahoma"/>
            <family val="2"/>
          </rPr>
          <t>1 Miembro representante de los trabajadores y otro de la empresa.</t>
        </r>
      </text>
    </comment>
    <comment ref="Y27" authorId="1" shapeId="0" xr:uid="{01F5E06E-39A5-45B8-948F-AFAC793C7D6E}">
      <text>
        <r>
          <rPr>
            <b/>
            <sz val="9"/>
            <color indexed="81"/>
            <rFont val="Tahoma"/>
            <family val="2"/>
          </rPr>
          <t>1 Miembro representante de los trabajadores y otro de la empresa.</t>
        </r>
      </text>
    </comment>
  </commentList>
</comments>
</file>

<file path=xl/sharedStrings.xml><?xml version="1.0" encoding="utf-8"?>
<sst xmlns="http://schemas.openxmlformats.org/spreadsheetml/2006/main" count="779" uniqueCount="281">
  <si>
    <t>No avanza</t>
  </si>
  <si>
    <t>Nombre o razón social</t>
  </si>
  <si>
    <t>[Nombre empresa]</t>
  </si>
  <si>
    <t>RUT Razón social</t>
  </si>
  <si>
    <t>[00.000.000-0]</t>
  </si>
  <si>
    <t>Dirección de la empresa/organización</t>
  </si>
  <si>
    <t>[Nombre calle, número, Comuna, Ciudad]</t>
  </si>
  <si>
    <t>OBSERVACIONES</t>
  </si>
  <si>
    <t>AUDITORÍA DE CERTIFICACIÓN CPHS</t>
  </si>
  <si>
    <t>Dirección Centro de Trabajo Auditado</t>
  </si>
  <si>
    <t>Rubro</t>
  </si>
  <si>
    <t>[Identificación Rubro]</t>
  </si>
  <si>
    <t>Agencia ACHS que le corresponde</t>
  </si>
  <si>
    <t>[Nombre Agencia]</t>
  </si>
  <si>
    <t>1.- INFORMACIÓN GENERAL</t>
  </si>
  <si>
    <t>[DD / MM / AA]</t>
  </si>
  <si>
    <t>[Nombre experto ACHS]</t>
  </si>
  <si>
    <t>[Nombre auditor ACHS]</t>
  </si>
  <si>
    <t>2.- IDENTIFICACIÓN DE LA EMPRESA</t>
  </si>
  <si>
    <t>Fecha de la auditoría</t>
  </si>
  <si>
    <t>Experto Asesor ACHS del CT</t>
  </si>
  <si>
    <t>Mail</t>
  </si>
  <si>
    <t>[xxxxxxxx@achs.cl]</t>
  </si>
  <si>
    <t>3.- DATOS DE LOS INTEGRANTES DEL CPHS</t>
  </si>
  <si>
    <r>
      <t>NOMBRES  REPRESENTANTES</t>
    </r>
    <r>
      <rPr>
        <b/>
        <sz val="14"/>
        <color indexed="63"/>
        <rFont val="Arial"/>
        <family val="2"/>
      </rPr>
      <t xml:space="preserve">  TITULARES:</t>
    </r>
  </si>
  <si>
    <r>
      <t xml:space="preserve">NOMBRES  REPRESENTANTES </t>
    </r>
    <r>
      <rPr>
        <b/>
        <sz val="14"/>
        <color indexed="63"/>
        <rFont val="Arial"/>
        <family val="2"/>
      </rPr>
      <t xml:space="preserve"> SUPLENTES</t>
    </r>
  </si>
  <si>
    <t>1.- TRABAJADORES</t>
  </si>
  <si>
    <t>2.- TRABAJADORES</t>
  </si>
  <si>
    <t>3.- TRABAJADORES</t>
  </si>
  <si>
    <t>1.- EMPRESA</t>
  </si>
  <si>
    <t>2.- EMPRESA</t>
  </si>
  <si>
    <t>3.- EMPRESA</t>
  </si>
  <si>
    <t>NOMBRE PRESIDENTE</t>
  </si>
  <si>
    <t>NOMBRE SECRETARIO</t>
  </si>
  <si>
    <t>FECHA DE CONSTITUCIÓN:</t>
  </si>
  <si>
    <r>
      <t xml:space="preserve">NOMBRE AFORADO
</t>
    </r>
    <r>
      <rPr>
        <sz val="10"/>
        <color indexed="63"/>
        <rFont val="Arial"/>
        <family val="2"/>
      </rPr>
      <t>(si es que aplica)</t>
    </r>
  </si>
  <si>
    <t>Tabla aplicable a CPHS constituidos bajo los lineamientos exclusivos del D.S. N°76</t>
  </si>
  <si>
    <t>GENERALIDADES:</t>
  </si>
  <si>
    <t>TEMA</t>
  </si>
  <si>
    <t>ACTAS</t>
  </si>
  <si>
    <t>PROGRAMA DE TRABAJO</t>
  </si>
  <si>
    <t>NIVEL  AUDITADO</t>
  </si>
  <si>
    <t>N° 
REQUISITOS</t>
  </si>
  <si>
    <t>CUMPLE</t>
  </si>
  <si>
    <t>NO CUMPLE</t>
  </si>
  <si>
    <t>PORCENTAJE  
OBTENIDO</t>
  </si>
  <si>
    <r>
      <t xml:space="preserve">%  DE  CUMPLIMIENTO  PARA  CERTIFICAR
</t>
    </r>
    <r>
      <rPr>
        <sz val="8"/>
        <color indexed="8"/>
        <rFont val="Arial"/>
        <family val="2"/>
      </rPr>
      <t xml:space="preserve"> (1ERA VEZ)</t>
    </r>
  </si>
  <si>
    <t>TOTAL  REQUISITOS</t>
  </si>
  <si>
    <t>TOTAL</t>
  </si>
  <si>
    <t>FECHA DE AUDITORÍA:</t>
  </si>
  <si>
    <t>PRÓXIMA AUDITORÍA:</t>
  </si>
  <si>
    <t>REQUISITO  NO  CUMPLIDO</t>
  </si>
  <si>
    <t>EVIDENCIA NO PRESENTADA POR EL CPHS AL AUDITOR</t>
  </si>
  <si>
    <t>ACTIVIDAD  A  REALIZAR</t>
  </si>
  <si>
    <t>NOMBRE RESPONSABLE</t>
  </si>
  <si>
    <t>FECHA DE IMPLEMENTACIÓN</t>
  </si>
  <si>
    <t>PRIORIDAD</t>
  </si>
  <si>
    <t>INTEGRANTES DE CPHS</t>
  </si>
  <si>
    <t>Orientación en Prev. de Riesgos. (OPR)</t>
  </si>
  <si>
    <t>TRABAJADORES</t>
  </si>
  <si>
    <t>TITULARES</t>
  </si>
  <si>
    <t>SUPLENTES</t>
  </si>
  <si>
    <t>EMPRESA</t>
  </si>
  <si>
    <t>Se certifica el Comité Paritario con un 90% de cumplimiento en 1era instancia y en su 2da oportunidad debe cumplir con un 100% de los requisitos.</t>
  </si>
  <si>
    <t xml:space="preserve">Items </t>
  </si>
  <si>
    <r>
      <t xml:space="preserve">CRITERIO DE EVALUACIÓN
</t>
    </r>
    <r>
      <rPr>
        <sz val="10"/>
        <color theme="0"/>
        <rFont val="Arial"/>
        <family val="2"/>
      </rPr>
      <t>CUMPLE
NO   CUMPLE
NO   APLICA</t>
    </r>
  </si>
  <si>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los Comités Paritarios, a través de 3 Niveles de Certificación, INICIAL, INTERMEDIO y SUPERIOR.  </t>
  </si>
  <si>
    <t xml:space="preserve">Exigencias transversales básicas para certificar a los CPHS: </t>
  </si>
  <si>
    <t>MIEMBROS DEL CP DE FAENA</t>
  </si>
  <si>
    <t>NOMBRE</t>
  </si>
  <si>
    <t>EMPRESA A LA QUE PERTENECE</t>
  </si>
  <si>
    <t>NIVEL SUPERIOR</t>
  </si>
  <si>
    <t xml:space="preserve">Exigencias específicas para certificar NIVEL SUPERIOR: </t>
  </si>
  <si>
    <t>El Comité Paritario de Higiene y Seguridad debe estar constituido, de acuerdo al cuerpo legal que le aplique, D.S. N°54, D.S. N°76, D.S. N°3 y D.S. N°92 según corresponda y con todos sus integrantes vigentes al momento de la auditoría de certificación.</t>
  </si>
  <si>
    <t>Flujo de certificación de CPHS:</t>
  </si>
  <si>
    <t>Nombre Auditor ACHS Nivel Superior</t>
  </si>
  <si>
    <t>Tabla aplicable a CPHS constituidos bajo los lineamientos del D.S. N°54 / Mixto (asume las funciones de faena).</t>
  </si>
  <si>
    <r>
      <t>EVIDENCIA OBJETIVA</t>
    </r>
    <r>
      <rPr>
        <b/>
        <sz val="10"/>
        <color theme="0"/>
        <rFont val="Arial"/>
        <family val="2"/>
      </rPr>
      <t xml:space="preserve">
</t>
    </r>
    <r>
      <rPr>
        <sz val="10"/>
        <color theme="0"/>
        <rFont val="Arial"/>
        <family val="2"/>
      </rPr>
      <t>El auditor debe escribir la evidencia encontrada o la evidencia que faltó para que el requisito se evaluara con CUMPLE o NO CUMPLE y además, especificar cuando una pregunta se evalúa con NO APLICA.</t>
    </r>
  </si>
  <si>
    <r>
      <t xml:space="preserve">GUIA PARA EL AUDITOR  
</t>
    </r>
    <r>
      <rPr>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</si>
  <si>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t>NO APLICA</t>
  </si>
  <si>
    <t>REQUISITOS
 NIVEL  SUPERIOR</t>
  </si>
  <si>
    <r>
      <t xml:space="preserve">3.- ¿Ha quedado registrado en acta de reunión ordinaria si el CPHS ha aplicado el art. 21 del D.S. N°54?.
</t>
    </r>
    <r>
      <rPr>
        <b/>
        <sz val="10"/>
        <rFont val="Calibri"/>
        <family val="2"/>
        <scheme val="minor"/>
      </rPr>
      <t xml:space="preserve">NOTA:  </t>
    </r>
    <r>
      <rPr>
        <sz val="10"/>
        <rFont val="Calibri"/>
        <family val="2"/>
        <scheme val="minor"/>
      </rPr>
      <t xml:space="preserve">
Artículo 21°. Cesarán en sus cargos los miembros de los Comités que dejen de prestar servicios en la respectiva empresa y cuando no asistan a dos sesiones consecutivas, sin causa justificada.</t>
    </r>
  </si>
  <si>
    <r>
      <t xml:space="preserve">1.- ¿TODOS los </t>
    </r>
    <r>
      <rPr>
        <b/>
        <sz val="10"/>
        <color indexed="8"/>
        <rFont val="Calibri"/>
        <family val="2"/>
        <scheme val="minor"/>
      </rPr>
      <t xml:space="preserve"> integrantes titulares de los trabajadores y  titulares de la empresa</t>
    </r>
    <r>
      <rPr>
        <sz val="10"/>
        <color indexed="8"/>
        <rFont val="Calibri"/>
        <family val="2"/>
        <scheme val="minor"/>
      </rPr>
      <t xml:space="preserve">, han realizado y aprobado los cursos del nivel intermedio?: 
</t>
    </r>
    <r>
      <rPr>
        <sz val="10"/>
        <rFont val="Calibri"/>
        <family val="2"/>
        <scheme val="minor"/>
      </rPr>
      <t xml:space="preserve">1.-  Equipos o Elementos de Protección Personal.
2.-  Manejo Manual de Carga. </t>
    </r>
    <r>
      <rPr>
        <sz val="10"/>
        <color indexed="8"/>
        <rFont val="Calibri"/>
        <family val="2"/>
        <scheme val="minor"/>
      </rPr>
      <t xml:space="preserve">
3.-  1 curso a libre a elección de acuerdo al riesgo más importante  proveniente de la MIPER.</t>
    </r>
  </si>
  <si>
    <r>
      <t xml:space="preserve">2.- ¿Por lo menos </t>
    </r>
    <r>
      <rPr>
        <b/>
        <sz val="10"/>
        <rFont val="Calibri"/>
        <family val="2"/>
        <scheme val="minor"/>
      </rPr>
      <t>1 integrante titular de los trabajadores y 1 titular de la empresa</t>
    </r>
    <r>
      <rPr>
        <sz val="10"/>
        <rFont val="Calibri"/>
        <family val="2"/>
        <scheme val="minor"/>
      </rPr>
      <t>, han aprobado los cursos del nivel SUPERIOR?: 
1.-  Protocolo de Riesgos Psicosociales.
2.-  Método de Investigación de accidentes:  Árbol de Causas.
3.-  1 curso a libre a elección de acuerdo al riesgo más importante  proveniente de la MIPER.
NOTA: 
Los curso tienen una vigencia de 3 años. 
A la fecha de la auditoría deben estar vigentes.</t>
    </r>
  </si>
  <si>
    <t>3.- ¿Los integrantes de la comisión de investigación de accidentes han realizado el curso de Método de investigación de accidentes: Árbol de Causas?</t>
  </si>
  <si>
    <t xml:space="preserve">4.- ¿Todos los integrantes titulares del CPHS, han aprobado los cursos de aquellos agentes de riesgos de enfermedades profesionales aplicables a la empresa tales como: Prexor, Planesi, HIC de gran altitud, TMERT, Psicosocial, UV, otros?.
Estos cursos deben estar incluidos en el programa de capacitación de esta comisión. </t>
  </si>
  <si>
    <t xml:space="preserve">5.- ¿El CPHS ha realizado al menos 3 capacitaciones anuales (2 de seguridad y 1 de salud ocupacional) a los trabajadores expuestos a los peligros de mayor nivel de riesgo y sus correspondientes medidas de control, de acuerdo a la MIPER y casuística de los últimos 12 meses?. Estas capacitaciones se deben encontrar planificadas en el Programa de Trabajo de la comisión de capacitación.  
</t>
  </si>
  <si>
    <r>
      <t xml:space="preserve">Difusión:
6.-  ¿Existe un panel </t>
    </r>
    <r>
      <rPr>
        <b/>
        <sz val="10"/>
        <rFont val="Calibri"/>
        <family val="2"/>
        <scheme val="minor"/>
      </rPr>
      <t>exclusivo</t>
    </r>
    <r>
      <rPr>
        <sz val="10"/>
        <rFont val="Calibri"/>
        <family val="2"/>
        <scheme val="minor"/>
      </rPr>
      <t xml:space="preserve"> del CPHS, para publicar y difundir las actividades propias del comité?.  
</t>
    </r>
  </si>
  <si>
    <r>
      <t>1.- El  Programa de Trabajo debe considerar lo siguiente: 
    1.1.- Detalle de las actividades de las tres comisiones, indicando el nombre del responsable (integrante del CPHS), fecha y estatus e cada una de las actividades.  
    1.2.- Cada comisión debe considerar a lo menos 4 actividades anuales en temas de SST.
    1.3.- Objetivos y metas del programa de trabajo (al menos 4 metas, incluyendo una de cada comisión).
    1.4.- % de cumplimiento del programa completo y de las comisiones de trabajo,</t>
    </r>
    <r>
      <rPr>
        <b/>
        <sz val="10"/>
        <rFont val="Calibri"/>
        <family val="2"/>
        <scheme val="minor"/>
      </rPr>
      <t xml:space="preserve"> desde la constitución del CPHS hasta el mes antes de la auditoría.  </t>
    </r>
  </si>
  <si>
    <t>2.-  ¿El Programa de Trabajo del CPHS fue validado por el Experto de la empresa para asegurar que se encuentra alineado a las actividades más críticas de la empresa?.</t>
  </si>
  <si>
    <r>
      <t>3.-  ¿El Programa de Trabajo del CPHS tiene un</t>
    </r>
    <r>
      <rPr>
        <b/>
        <sz val="10"/>
        <rFont val="Calibri"/>
        <family val="2"/>
        <scheme val="minor"/>
      </rPr>
      <t xml:space="preserve"> 90% de cumplimiento o más, en el periodo de los últimos 12 meses a la fecha de la auditoría de certificación?. </t>
    </r>
  </si>
  <si>
    <r>
      <t xml:space="preserve">4.- ¿El CPHS ha presentado  a la alta gerencia y  primera línea, el Programa de Trabajo del CPHS en una actividad presencial, exclusiva, coordinada y liderada por el CPHS?.
</t>
    </r>
    <r>
      <rPr>
        <b/>
        <sz val="10"/>
        <rFont val="Calibri"/>
        <family val="2"/>
        <scheme val="minor"/>
      </rPr>
      <t>NOTA:</t>
    </r>
    <r>
      <rPr>
        <sz val="10"/>
        <rFont val="Calibri"/>
        <family val="2"/>
        <scheme val="minor"/>
      </rPr>
      <t xml:space="preserve"> Alta Gerencia se considera a la persona de más alto rango en la empresa, sucursal o faena donde ejerce el CPHS.</t>
    </r>
  </si>
  <si>
    <t>1.- Si la empresa, faena o sucursal tiene agentes de exposición, ¿el CPHS dispone de la siguiente información?:
1.- Listado de agentes de exposición.
2.- Puestos de trabajo afectos.
3.- Nómina de trabajadores expuestos para cada agente.
4.- Listado de trabajadores expuestos ingresados al Programa de Vigilancia para la Salud.
5.- La planificación de los monitoreos a las medidas de control para cada agente de exposición provenientes de la MIPER deben estar incluidas en el programa de inspecciones del CPHS.
6.-  El monitoreo realizado por el CPHS a las medidas de control para cada agente de exposición  están realizadas de acuerdo a la planificación (fechas).
7.- El CPHS ha tomado acción frente a las medidas de control provenientes de la MIPER  que no se encuentran implementadas a la fecha del monitoreo.</t>
  </si>
  <si>
    <r>
      <t>2.-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</si>
  <si>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t>3.- ¿ El CPHS ha capacitado a los trabajadores en relación a los agentes de exposición presentes en la sucursal o faena de donde ejerce?, y
¿A la fecha de la auditoría se ha demostrado mediante registros que el 80% de los trabajadores expuesto al agente de mayor masa laboral ha sido capacitado por el CPHS?</t>
  </si>
  <si>
    <r>
      <t>4.-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</si>
  <si>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t>1.- ¿El Comité Paritario ha reconocido positivamente a los trabajadores en dos actividades distintas en los últimos 12 meses a la fecha de la auditoría, de acuerdo a la metodología exigida en el nivel intermedio y esta actividad se encuentra planificada en el programa de trabajo del CPHS?.</t>
  </si>
  <si>
    <t xml:space="preserve">2.- ¿La Jefatura máxima de la sucursal o faena donde ejerce el CPHS ha participado en las actividades de reconocimiento positivo realizadas?.
Esta participación se refiere a estar presente en forma activa (por ejemplo; entregue el premio, exprese algunas palabras...)  en la ceremonia de premiación o reconocimiento. </t>
  </si>
  <si>
    <t>1.-  ¿La comisión de difusión tiene planificado en el programa de trabajo al menos 1 campaña de seguridad y otra de higiene ocupacional durante un periodo de 12 meses, a la fecha de la auditoría.</t>
  </si>
  <si>
    <r>
      <t xml:space="preserve">2.- ¿La comisión de difusión ha realizado una campaña preventiva al interior de la empresa que esté asociada al agente de riesgo de enfermedad profesional donde exista el mayor número de trabajadores expuestos?.
</t>
    </r>
    <r>
      <rPr>
        <b/>
        <sz val="10"/>
        <rFont val="Calibri"/>
        <family val="2"/>
        <scheme val="minor"/>
      </rPr>
      <t xml:space="preserve">
NOTA: </t>
    </r>
    <r>
      <rPr>
        <sz val="10"/>
        <rFont val="Calibri"/>
        <family val="2"/>
        <scheme val="minor"/>
      </rPr>
      <t xml:space="preserve"> Esta campaña debe estar planificada en el programa de trabajo del CPHS a cargo de la comisión de difusión.</t>
    </r>
  </si>
  <si>
    <t>1.- ¿El CPHS ha incluido en el Programa de Trabajo su participación en el o los simulacros organizados por la empresa?.</t>
  </si>
  <si>
    <t>2.- ¿El CPHS ha participado en al menos en 1 simulacro de emergencia en un periodo de 12 meses a la fecha de al auditoría, de acuerdo a la planificación del programa de trabajo del CPHS?.</t>
  </si>
  <si>
    <t>1.- El experto en prevención de la sucursal o faena donde ejerce el CPHS, ¿ha participado a lo menos en el 80% de las reuniones ordinarias planificadas del CPHS?.</t>
  </si>
  <si>
    <t>2.- ¿El CPHS vigente ha recibido al menos dos asesorías  en temas de Seguridad y Salud en el Trabajo (SST) de parte del asesor en prevención de riesgos donde ejerce el CPHS y esta actividad ha quedado registrada en acta de reunión ordinaria?.</t>
  </si>
  <si>
    <t xml:space="preserve">1.- Durante los últimos 12 meses de funcionamiento del CPHS, ¿el experto asesor ACHS ha expuesto algún tema técnico especifico de SST y esta actividad se encuentra planificada en el programa de trabajo del CPHS  y registrada en acta de reunión ordinaria?.  </t>
  </si>
  <si>
    <t>1.- ¿El CPHS tiene planificado en su programa de trabajo al menos 1 buena práctica (BP) en temas de SST y ésta se ha llevado a cabo en la empresa, sucursal o faena donde ejerce el CPHS?.</t>
  </si>
  <si>
    <t xml:space="preserve">2.- ¿El CPHS ha difundido a todos los trabajadores la Buena Práctica de SST realizada en la empresa, sucursal o faena donde ejerce el CPHS?. </t>
  </si>
  <si>
    <t>1.- ¿El CPHS tiene una metodología para que los trabajadores presenten inquietudes, dudas, consultas y reclamos presentados por los trabajadores al CPHS?.</t>
  </si>
  <si>
    <t xml:space="preserve">2.- ¿El CPHS da respuestas dentro de un mes a todas las inquietudes, dudas, consultas y reclamos presentados por los trabajadores en temas de seguridad y salud en el trabajo?. </t>
  </si>
  <si>
    <t>COMISION DE CAPACITACIÓN Y DIFUSIÓN</t>
  </si>
  <si>
    <t>HIGIENE</t>
  </si>
  <si>
    <t>RECONOCIMIENTO POSITVO</t>
  </si>
  <si>
    <t>CAMPAÑA DE SST</t>
  </si>
  <si>
    <t>EMERGENCIA</t>
  </si>
  <si>
    <t>GESTION DEL EXPERTO PDR</t>
  </si>
  <si>
    <t>ASESORIA EXPERTO ACHS</t>
  </si>
  <si>
    <t>BUENAS PRÁCTICAS 
EN SST</t>
  </si>
  <si>
    <t>TRATAMIENTO DE SUGERENCIAS</t>
  </si>
  <si>
    <t>Elegir 5 preguntas aleatorias del Nivel INTERMEDIO, eligiendo una de cada requisito que se indica:
     1 pregunta de Higiene Ocupacional.
     1 pregunta de Observaciones de conducta 
     1 pregunta de la Comisión de Capacitación
     1 pregunta de la Comisión de Investigación de accidentes
     1 pregunta de Reconocimiento positivo a los trabajadores por el CPHS. 
Estas preguntas las define el auditor a libre elección y debe evidenciar el cumplimiento de cada una de ellas 
Todas las preguntas elegidas deben dar cumplimiento al 100% con evidencia objetiva.
Si existe una pregunta que fue evaluada con NO CUMPLE, la auditoría del nivel Superior no se realiza.</t>
  </si>
  <si>
    <t>Evidenciar el envío de al menos de las 3 últimas actas de reuniones ordinarias en forma mensual por parte del CPHS a la gerencia y primera línea.
La evidencia puede ser un mail o un acuso de recibo de cada una de las actas ordinaria.</t>
  </si>
  <si>
    <r>
      <t xml:space="preserve">Evidenciar en acta de reunión ordinaria, la aplicación del art. 21 del D.S. N°54, ante las 2 inasistencias consecutivas sin justificar por parte de los integrantes titulares. 
Debe estar escrito en acta de reunión ordinaria el nombre de los integrantes afectados y los nombres de quienes serán sus reemplazantes.
</t>
    </r>
    <r>
      <rPr>
        <b/>
        <sz val="10"/>
        <color indexed="12"/>
        <rFont val="Arial"/>
        <family val="2"/>
      </rPr>
      <t/>
    </r>
  </si>
  <si>
    <r>
      <t xml:space="preserve">Verificar con el diploma la realización y aprobación de los 3 cursos para TODOS integrantes titulares del CPHS (paritarios),  que cumplen con los 3 cursos del nivel intermedio:
</t>
    </r>
    <r>
      <rPr>
        <b/>
        <sz val="10"/>
        <rFont val="Calibri"/>
        <family val="2"/>
        <scheme val="minor"/>
      </rPr>
      <t xml:space="preserve">
</t>
    </r>
    <r>
      <rPr>
        <sz val="10"/>
        <rFont val="Calibri"/>
        <family val="2"/>
        <scheme val="minor"/>
      </rPr>
      <t xml:space="preserve">1.- Equipos de Protección Personal, código MM 657001 (E-Learning 2 horas)  o 
      Elementos de Protección Personal, código MM 657505 (Presencial 1 hora).  </t>
    </r>
    <r>
      <rPr>
        <b/>
        <sz val="10"/>
        <rFont val="Calibri"/>
        <family val="2"/>
        <scheme val="minor"/>
      </rPr>
      <t xml:space="preserve">
      NOTA: </t>
    </r>
    <r>
      <rPr>
        <sz val="10"/>
        <rFont val="Calibri"/>
        <family val="2"/>
        <scheme val="minor"/>
      </rPr>
      <t xml:space="preserve"> cualquiera de estos dos cursos de EPP es válido</t>
    </r>
    <r>
      <rPr>
        <b/>
        <sz val="10"/>
        <rFont val="Calibri"/>
        <family val="2"/>
        <scheme val="minor"/>
      </rPr>
      <t xml:space="preserve">.
</t>
    </r>
    <r>
      <rPr>
        <sz val="10"/>
        <rFont val="Calibri"/>
        <family val="2"/>
        <scheme val="minor"/>
      </rPr>
      <t xml:space="preserve">2.- Manejo Manual de Carga.   
     Código MM 657123 (Presencial 4 horas) o 
     Código MM 659085 (E-learning 2 horas)
     Código MM 657847 (Presencial 1 hora)
3.- 1 curso a libre a elección de acuerdo al riesgo más importante  proveniente de la MIPER. (De seguridad o higiene).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Fuente  de los cursos : Maestro de capacitación de enero 2022.</t>
    </r>
  </si>
  <si>
    <r>
      <t xml:space="preserve">Verificar con el diploma la aprobación de los siguientes 3 cursos para 2 integrantes titulares del CPHS (paritarios), correspondiente al nivel SUPERIOR:
1.-  Protocolo de Riesgos Psicosociales.
       Código MM 657038  (Presencial 2 horas).
       Código MM 658455  (E-learnig 3 horas).
2.-  Método de Investigación de accidentes:  Árbol de Causas.
       Código MM  657237  (Presencial 4 horas)
       Código MM  658123 (E-learning 2 horas)
3.-  1 curso a libre a elección de acuerdo al riesgo más importante  proveniente de la MIPER.
</t>
    </r>
    <r>
      <rPr>
        <b/>
        <sz val="10"/>
        <rFont val="Calibri"/>
        <family val="2"/>
        <scheme val="minor"/>
      </rPr>
      <t>NOTA</t>
    </r>
    <r>
      <rPr>
        <sz val="10"/>
        <rFont val="Calibri"/>
        <family val="2"/>
        <scheme val="minor"/>
      </rPr>
      <t>:  Considerar que las 2 personas que tengan estos cursos debe ser 1 titular de la empresa y el otro titular de los trabajadores. (El mismo representante).
Solicitar MIPER para evidenciar que el curso de libre elección corresponde a uno de los riesgos más críticos identificados. 
Fuente  de los cursos : Maestro de capacitación de enero 2022.</t>
    </r>
  </si>
  <si>
    <t>Los 2 integrantes deben realizar el curso dictado por ACHS, el cual deben evidenciar con el diploma la aprobación del curso
Método de Investigación de accidentes:  Árbol de Causas.
       Código MM  657237  (Presencial 4 horas)
       Código MM  658123 (E-learning 2 horas)
Fuente  de los cursos : Maestro de capacitación de enero 2022.</t>
  </si>
  <si>
    <t xml:space="preserve">Evidenciar  lo siguiente:
1.- Los cursos realizados deben ser de aquellos agentes presentes en la empresa, de acuerdo a la MIPER. (Verificar en MIPER).
2.- Los cursos cursos deben estar incluidos en el Programa de Capacitación del CPHS. (Nombre curso, fecha, responsable de coordinación y estatus).
3.- Los cursos deben ser impartidos por ACHS en modalidad e-learning o presencial.
4.- Diploma de aprobación de los cursos con vigencia hasta 3 años a la fecha de la auditoría.
NOTA:   Cumpliendo estos 4 puntos se considera una evaluación con CUMPLE. 
</t>
  </si>
  <si>
    <r>
      <t xml:space="preserve">Evidenciar mediante registro de capacitación estas 3 actividades. 
El registro debe contener:
a.- Título de la capacitación realizada, la cual debe estar conforme al programa de trabajo y estar vinculada a la MIPER y casuística de los últimos 12 meses a la fecha de la auditoría.
b.- Duración de la capacitación (el tiempo es de acuerdo al contenido y profundidad entregada).
c.- Fecha de la capacitación (no puede ser mayor a 6 meses).
d.- Breve descripción del contenido del tema tratado, indicar si de seguridad o salud ocupacional y  que convide: Peligros, riesgos y medidas de control adoptadas en la empresa.
e.- Asistencia de al menos el 80%  de los trabajadores expuestos al peligro correspondiente incluyendo: nombre del trabajador, área, cargo y firma). 
f.-  Nombre y firma del o los relator (es) que abordaron la capacitación. (Los relatores deben ser integrantes del CPHS).
</t>
    </r>
    <r>
      <rPr>
        <b/>
        <sz val="10"/>
        <rFont val="Calibri"/>
        <family val="2"/>
        <scheme val="minor"/>
      </rPr>
      <t>NOTA</t>
    </r>
    <r>
      <rPr>
        <sz val="10"/>
        <rFont val="Calibri"/>
        <family val="2"/>
        <scheme val="minor"/>
      </rPr>
      <t>:  
Esta capacitación esta alineada a los peligros de mayor nivel de riesgos y casuística;  y no a la Obligación de Informar los riesgos laborales.</t>
    </r>
  </si>
  <si>
    <r>
      <t xml:space="preserve">Verificar la existencia del panel informativo o diario mural, el cual debe ser exclusivo y estar ubicado en uno o varios lugares que permita su lectura por todos los trabajadores donde ejerce el CPHS y cuyo contenido debe ser el siguiente:
a.-  Fotos de los Integrantes titulares del CPHS.
b.-  Última acta de reunión ordinaria.
c.-  Estadística de accidentes del trabajo / enfermedades Prof. de la sucursal (mensual del mes y acumulado a 12 meses), por medio de gráficos correspondientes. 
d.-  Plan de Trabajo del CPHS  (Visible y de fácil lectura).
e.-  Al menos una campaña de seguridad realizada por el CPHS (no mayor a 6 meses de la fecha de la auditoría).
f.-  Última actividad realizada por cada comisión de trabajo del CPHS ( investigación de accidentes, inspección/observación y Capacitación/difusión), de acuerdo al programa de trabajo y fecha de la auditoría. 
g.-  Actividades de reconocimiento positivo realizado, que incluya fotos y nombre de los trabajadores reconocidos, motivo por el cual fue destacado y área a la que pertenece.
h) Actividades de prevención COVID-19
</t>
    </r>
    <r>
      <rPr>
        <b/>
        <sz val="10"/>
        <rFont val="Calibri"/>
        <family val="2"/>
        <scheme val="minor"/>
      </rPr>
      <t xml:space="preserve">NOTA: </t>
    </r>
    <r>
      <rPr>
        <sz val="10"/>
        <rFont val="Calibri"/>
        <family val="2"/>
        <scheme val="minor"/>
      </rPr>
      <t xml:space="preserve"> La verificación de estos 8 puntos se debe realizar en terreno, frente al panel del CPHS. 
              La falta de uno de estos 8 puntos la pregunta se evalúa con No Cumple.  
              Los circuitos de TV ubicados en casino, recepción, salas de estar, áreas de producción u otros lugares de la empresa no son válidos como evidencia,  tampoco  lo son los mail masivos o la intranet de la empresa.  
</t>
    </r>
    <r>
      <rPr>
        <b/>
        <sz val="10"/>
        <rFont val="Calibri"/>
        <family val="2"/>
        <scheme val="minor"/>
      </rPr>
      <t>"El tamaño del panel debe ser acorde a la cantidad de información que se requiere difundir".</t>
    </r>
  </si>
  <si>
    <t>Evidenciar del Programa de Trabajo lo siguiente:
   * Objetivos y metas alineados a SST (al menos 4 de cada uno).
   * Cada una de las comisiones debe tener asignadas a lo menos 4 actividades, con nombres de responsables, fechas y estatus. En un periodo de no mas de 1 año.
   * Cada comisión definida por el CPHS debe tener al menos un objetivo y una meta asociada.</t>
  </si>
  <si>
    <t xml:space="preserve">Evidenciar que el Programa de Trabajo del CPHS se encuentra validado por el Experto de la empresa a través de una firma o mail.
Esta aprobación debe estar en acta de reunión ordinaria del CPHS y evidenciar que este programa está alineado a las actividades más críticas de la empresa de acuerdo a la MIPER.  </t>
  </si>
  <si>
    <r>
      <t xml:space="preserve">Verificar que las actividades realizadas en el periodo de 12 meses atrás a la fecha de la auditoría cumplan con el  90% o más, de acuerdo a las actividades programadas por el CPHS.
</t>
    </r>
    <r>
      <rPr>
        <b/>
        <sz val="10"/>
        <color indexed="12"/>
        <rFont val="Arial"/>
        <family val="2"/>
      </rPr>
      <t/>
    </r>
  </si>
  <si>
    <r>
      <t xml:space="preserve">La evidencia ha presentar por el CPHS debe ser:
   a.- Citación realizada por el CPHS a todos los involucrados (alta gerencia y su primera y todos los miembros titulares del CPHS).
   b.- Registro de asistencia a esta reunión de presentación, el cual  debe incluir:    
  fecha, nombre de la actividad, nombres y cargos de los asistentes de la gerencia, primera línea y CPHS. La fecha de esta actividad NO puede ser superior a 6 meses a la fecha de la auditoría.
   c.- Material utilizado para dar a conocer el Programa de Trabajo del CPHS, incluyendo las actividades de las comisiones de trabajo.
   d.- Esta actividad debe estar incluida en el programa de trabajo del CPHS.
   e.- La realización de esta actividad debe estar registrada en acta de reunión ordinaria del CPHS.
</t>
    </r>
    <r>
      <rPr>
        <b/>
        <sz val="10"/>
        <rFont val="Calibri"/>
        <family val="2"/>
        <scheme val="minor"/>
      </rPr>
      <t>NOTA</t>
    </r>
    <r>
      <rPr>
        <sz val="10"/>
        <rFont val="Calibri"/>
        <family val="2"/>
        <scheme val="minor"/>
      </rPr>
      <t xml:space="preserve">:  Considerar que esta reunión debe ser exclusiva para presentar el programa.  Cumpliendo estos 5 puntos se considera una evaluación con CUMPLE. 
   </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</si>
  <si>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</si>
  <si>
    <t>Solicitar registro que evidencie la revisión de la implementación de medidas prescritas de HO explicitadas en los informes técnicos cuantitativos y cualitativos emitidos por la ACHS.  
Si en esta revisión se detecta que existen medidas no implementadas por la empresa (vencidas de acuerdo a fechas comprometidas y aquellas en proceso de ejecución) estas deben incluirse en la Lista Maestra de Acciones Preventivas / Correctivas, considerando: responsables, fechas de implementación y estatus final.</t>
  </si>
  <si>
    <r>
      <t xml:space="preserve">Evidenciar:
1.- En el Programa de capacitación del comité la planificación de las capacitaciones relacionadas con los agentes de exposición presentes en la empresa y realizadas por los integrantes del CPHS.
2.- Verificar además en los registros de asistencia a las capacitaciones de los siguiente:
a.- Fecha de la capacitación.
b.- Nombre del agente tratado 
c.- Nombre y firma del o los relatores del comité.
d.- Asistencia mediante: nombre, firma y área a la cual pertenecen los trabajadores expuestos al agente.
3.- Evidenciar que a la fecha de la auditoría se haya capacitado al 80% de los trabajadores expuestos al agente que posee la mayor masa laboral, donde ejerce el CPHS.
Estas capacitaciones pueden ser  mediante:  charlas de 5 minutos realizadas en sala o terreno apoyadas de afiches relacionados con el agente correspondiente.
</t>
    </r>
    <r>
      <rPr>
        <b/>
        <sz val="10"/>
        <rFont val="Calibri"/>
        <family val="2"/>
        <scheme val="minor"/>
      </rPr>
      <t>NOTA:</t>
    </r>
    <r>
      <rPr>
        <sz val="10"/>
        <rFont val="Calibri"/>
        <family val="2"/>
        <scheme val="minor"/>
      </rPr>
      <t xml:space="preserve">
Cumpliendo estos 3 puntos se evalúa como "CUMPLE".
</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</si>
  <si>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</si>
  <si>
    <t>Evidenciar la realización de las 2 actividades de reconocimiento positivo a los trabajadores, mediante lo siguiente:
a.- Aplicación de los reconocimientos según metodología establecida.
b.- Las actividades de reconocimiento positivo hayan estado planificadas en el programa de trabajo del CPHS. 
c.- Quedar en acta de las reuniones ordinarias las actividades de reconocimiento positivo a los trabajadores indicando fechas, motivo, nombre de los trabajadores reconocidos.
d.- Fotografías en el panel informativo exclusivo del CPHS.
Cumpliendo estos 4 puntos se evalúa con cumple.</t>
  </si>
  <si>
    <t>Evidenciar la participación de la jefatura máxima de la sucursal o faena a través de fotografías, videos o entrevista a trabajadores.</t>
  </si>
  <si>
    <t>Evidenciar que la comisión de difusión planificó las campañas de Seguridad e HO, en el programa de trabajo indicando :
a) Nombre campaña 
b) Foco (seguridad o HO)
c) Responsables de coordinar y difundir
d) Fecha de ejecución de cada una.
Para evaluar con cumple, debe tener los 4 puntos cumplidos.</t>
  </si>
  <si>
    <t>Evidenciar lo siguiente en el proceso de la campaña:
a)  Debe estar planificada en el programa de trabajo del CPHS, con responsable y fecha.
b)  Estar dirigida al agente de riesgo donde exista el mayor número de trabajadores expuestos.
c)  Ejecutar esta campaña en las áreas donde se encuentran los trabajadores expuestos al agente definido.
d)  A la fecha de la auditoría esta campaña debe estar realizada por el CPHS.
e)  Evidenciar la realización de esta campaña a través de fotos y/o videos.
NOTA:   Cumpliendo estos 5 puntos se evalúa con CUMPLE.</t>
  </si>
  <si>
    <t>Revisar en el Programa de trabajo del CPHS que se encuentren planificadas las actividades de participación en simulacros de emergencias.  Estas actividades deben considerar :  nombres de los responsable, fechas de realización y tipo de simulacro , tales como: fuga importante de productos químicos (amoniaco u otro), terremotos / sismos, incendios, explosiones, tsunami, otros.</t>
  </si>
  <si>
    <t>Solicitar evidencia de la participación del CPHS en simulacros de emergencia, a través de:
a.- fotos, videos, otros. 
b.- la actividad debe quedar registrada en acta de reunión ordinaria, indicando:  tipo de simulacro, fecha de realización, nombre de los participantes del CPHS.</t>
  </si>
  <si>
    <t xml:space="preserve">Verificar que en las actas de reunión ordinaria, el experto asesor de la sucursal o faena ha participado en al menos el 80 % de las reuniones ordinarias en los últimos 12 meses a la fecha de la auditoría. </t>
  </si>
  <si>
    <r>
      <t xml:space="preserve">Verificar a lo menos </t>
    </r>
    <r>
      <rPr>
        <b/>
        <sz val="10"/>
        <rFont val="Calibri"/>
        <family val="2"/>
        <scheme val="minor"/>
      </rPr>
      <t>dos asesorías</t>
    </r>
    <r>
      <rPr>
        <sz val="10"/>
        <rFont val="Calibri"/>
        <family val="2"/>
        <scheme val="minor"/>
      </rPr>
      <t xml:space="preserve"> independientes, en temas de SST realizadas por el  experto asesor de la sucursal o faena al CPHS vigente, las cuales deben quedar  registradas en acta de reunión ordinaria del CPHS:
Estas asesoría comprende por ejemplo:
  - Orientación al CPHS en la confección del Programa de trabajo vinculado con MIPER.
  - Explicación en la interpretación de indicadores de seguridad (estadísticas).
  - Orientación en la interpretación de la MIPER que tenga la empresa.
  - Orientación en la interpretación de las hojas de seguridad, rombo de colores...
  - Entrega de pautas claras en el uso correcto de formularios tales como; el de investigación de incidentes, de inspecciones, de observaciones, entre otros. 
  - Otras asesorías requeridas o solicitadas  por el CPHS al experto asesor de la empresa. </t>
    </r>
  </si>
  <si>
    <r>
      <t xml:space="preserve">Verificar a lo menos una asesoría en temas de SST realizada por el  experto asesor ACHS que cumpla con lo siguiente:
a.- Estar planificada en el programa de trabajo del CPHS (nombre actividad, fecha y responsables).
b.- Estar realizada y registrada en la acta de reunión ordinaria del CPHS.
c.- La actividad del experto ACHS debe haber sido realizada antes de 12 meses a la fecha de la auditoría.
</t>
    </r>
    <r>
      <rPr>
        <b/>
        <sz val="10"/>
        <rFont val="Calibri"/>
        <family val="2"/>
        <scheme val="minor"/>
      </rPr>
      <t>NOTA</t>
    </r>
    <r>
      <rPr>
        <sz val="10"/>
        <rFont val="Calibri"/>
        <family val="2"/>
        <scheme val="minor"/>
      </rPr>
      <t>:   Teniendo estos 3 puntos aprobados se evalúa con CUMPLE.</t>
    </r>
  </si>
  <si>
    <r>
      <t xml:space="preserve">Evidenciar los siguientes puntos en relación a las Buenas Prácticas de SST:
a.- Que se encuentre planificada en el programa de trabajo del CPHS indicando: Tema, fecha y responsable de llevarla a cabo.
b.- Haya sido desarrollada e implementada en forma exclusiva  por el CPHS.
c.- Esté relacionada a temas de Seguridad o Salud en el trabajo.
d.- Debe estar indicada en el acta de reunión ordinaria del CPHS.
e.- A la fecha de la auditoría esta Buena Práctica debe estar realizada.
</t>
    </r>
    <r>
      <rPr>
        <b/>
        <sz val="10"/>
        <rFont val="Calibri"/>
        <family val="2"/>
        <scheme val="minor"/>
      </rPr>
      <t>NOTA</t>
    </r>
    <r>
      <rPr>
        <sz val="10"/>
        <rFont val="Calibri"/>
        <family val="2"/>
        <scheme val="minor"/>
      </rPr>
      <t>:  Cumpliendo estos 5 puntos se evalúa con CUMPLE.</t>
    </r>
  </si>
  <si>
    <t>Evidenciar la difusión de la BP realizada por el CPHS  la cual debe asegurar que todos los trabajadores y jefaturas quedaron a tanto de dicha actividad.  Solicitar fotografías videos u otra evidencia que la actividad de difusión se realizó.</t>
  </si>
  <si>
    <r>
      <t xml:space="preserve">Evidenciar que el CPHS dispone de una metodología para recibir inquietudes, dudas, consultas y reclamos, relacionadas con  temas de seguridad y/o salud en el trabajo por parte de los trabajadores.  </t>
    </r>
    <r>
      <rPr>
        <b/>
        <sz val="10"/>
        <rFont val="Calibri"/>
        <family val="2"/>
        <scheme val="minor"/>
      </rPr>
      <t>Esta metodología debe considerar al menos las siguientes etapas:  Recepción, Análisis, Solución y Respuesta</t>
    </r>
    <r>
      <rPr>
        <sz val="10"/>
        <rFont val="Calibri"/>
        <family val="2"/>
        <scheme val="minor"/>
      </rPr>
      <t xml:space="preserve">.
Revisar  a lo menos 2 reportes ya sean, inquietudes, dudas, consultas y reclamos  realizadas por trabajadores al CPHS.   </t>
    </r>
  </si>
  <si>
    <r>
      <t xml:space="preserve">Evidenciar  a lo menos 2 reportes de inquietudes, dudas, consultas o reclamos presentados por los trabajadores y que éstos se encuentren cerrados y respondidos a los trabajadores que la presentaron al CPHS de acuerdo a la metodología definida.
Debe quedar registrado en acta de reunión ordinaria el proceso de </t>
    </r>
    <r>
      <rPr>
        <b/>
        <sz val="10"/>
        <rFont val="Calibri"/>
        <family val="2"/>
        <scheme val="minor"/>
      </rPr>
      <t>recepción, análisis, solución y respuesta</t>
    </r>
    <r>
      <rPr>
        <sz val="10"/>
        <rFont val="Calibri"/>
        <family val="2"/>
        <scheme val="minor"/>
      </rPr>
      <t xml:space="preserve"> a  las inquietudes, dudas, consultas y reclamos realizadas por trabajadores al CPHS.   </t>
    </r>
  </si>
  <si>
    <t>RESULTADO DE LA AUDITORIA</t>
  </si>
  <si>
    <t>% DE CUMPLIMIENTO 
POR ITEMS</t>
  </si>
  <si>
    <t>REQUISITOS  NIVEL  SUPERIOR</t>
  </si>
  <si>
    <t xml:space="preserve">PORCENTAJE OBTENIDO  </t>
  </si>
  <si>
    <t>FECHA DE APROBACIÓN DE CURSOS POR LOS INTEGRANTES DEL CPHS CENTRAL O MIXTO</t>
  </si>
  <si>
    <t>CPHS CENTRAL O MIXTO</t>
  </si>
  <si>
    <t>Investigación de accidentes
 (Titulares y Suplentes)</t>
  </si>
  <si>
    <t xml:space="preserve"> Identificación de Peligros y Evaluación de Riesgos en el Trabajo.  
 (Titulares y Suplentes)</t>
  </si>
  <si>
    <t>[DD/MM/AA]</t>
  </si>
  <si>
    <t>FECHA DE APROBACIÓN DE CURSOS POR LOS INTEGRANTES DEL CP DE FAENA</t>
  </si>
  <si>
    <t xml:space="preserve">CP DE FAENA </t>
  </si>
  <si>
    <t>MIEMBROS</t>
  </si>
  <si>
    <t xml:space="preserve">NOTA VIGENCIA DEL CURSO </t>
  </si>
  <si>
    <t>1.- Anotar en cada celda la fecha de realización de los cursos por cada integrante del CPHS
2.- Los diplomas emitidos por ACHS tienen una vigencia máxima de 3 años a la fecha de la auditoria
3.- Los cursos realizados por otra mutualidad serán válidos cuando se cumplan los siguientes puntos:
    3.1.-  Se haya realizado dentro del periodo de ejercicio del CPHS vigente al cual pertenece, (no pudiendo ser mayor a 2 años).
    3.2.-  Cuando el trabajador presente como evidencia el diploma de haber asistido y aprobado el curso en cuestión.</t>
  </si>
  <si>
    <t>Cumplir Nivel INICIAL e INTERMEDIO con un 100%. Si el CPHS fue auditado y certificado en Nivel Inicial e Intermedio y certificó con un 100% (cumpliendo el plan de acción con las brechas faltantes) el auditor no realizará preguntas de dichos niveles, no así, cuando el CPHS quiere certificar Nivel SUPERIOR sin pasar por el Nivel Inicial ni Intermedio, en este caso el auditor realizará 5 preguntas del nivel inicial y  5 preguntas del nivel intermedio. El detalle de las preguntas se encuentran en la pauta del nivel Superior. Estas preguntas para cada Items serán elegidas por el auditor, las cuales deben estar en cumplimiento para continuar con la auditoria del Nivel Superior.</t>
  </si>
  <si>
    <t>En caso de presentar evidencia en plataforma ACHS GESTIÓN, se debe disponibilizar de un computador manejado por un integrante del CPHS.</t>
  </si>
  <si>
    <t>Presencia mínima durante la auditoria de certificación:  1 Rep. Titular de la empresa y 1 Rep. Titular de los trabajadores, no pudiendo ser relevados durante el proceso.</t>
  </si>
  <si>
    <t>Tener 12 meses de ejercicio desde la fecha de constitución del CPHS.</t>
  </si>
  <si>
    <t>La empresa debe estar adherida a la ASOCIACIÓN CHILENA DE SEGURIDAD.</t>
  </si>
  <si>
    <t>Durante los últimos 12 meses a la fecha de la auditoría, la empresa no debe haber tenido ningún accidente laboral con consecuencia de amputación traumática o fatal.</t>
  </si>
  <si>
    <t>EPP (Titulares y Suplentes)</t>
  </si>
  <si>
    <t>Manejo Manual de Carga  (Titulares y Suplentess)</t>
  </si>
  <si>
    <t>Curso libre elección vinculado con la MIPER  (Titulares y Suplentes)</t>
  </si>
  <si>
    <r>
      <t xml:space="preserve">Las </t>
    </r>
    <r>
      <rPr>
        <b/>
        <sz val="12"/>
        <color theme="1" tint="0.249977111117893"/>
        <rFont val="Arial"/>
        <family val="2"/>
      </rPr>
      <t>exigencias específicas</t>
    </r>
    <r>
      <rPr>
        <sz val="12"/>
        <color theme="1" tint="0.249977111117893"/>
        <rFont val="Arial"/>
        <family val="2"/>
      </rPr>
      <t xml:space="preserve"> las debe asegurar el Experto Asesor ACHS previo a la fecha de la auditoría.  Si uno de esos 5 puntos no se cumple, la auditoría no se puede realizar. </t>
    </r>
  </si>
  <si>
    <t>Elegir 5 preguntas aleatorias del Nivel INICIAL, eligiendo una de cada requisito que se indica:
     1 pregunta de Constitución del CPHS 
     1 pregunta de Programa de Trabajo del CPHS
     1 pregunta de la Comisión de Capacitación y difusión
     1 pregunta de la Comisión de Investigación de accidentes
     1 pregunta de la Comisión de Inspecciones y observaciones
Estas preguntas las define el auditor a libre elección y debe evidenciar el cumplimiento de cada una de ellas 
Todas las preguntas elegidas deben dar cumplimiento al 100% con evidencia objetiva.
Si existe una pregunta que fue evaluada con NO CUMPLE, la auditoría del nivel Superior no se realiza.</t>
  </si>
  <si>
    <t>El CPHS debe evidenciar al experto ACHS que su autoevaaluación tuvo como resultado más del 90% de cumplimiento del nivel superior y que cumple con el 100% del Nivel Inicial e Intermedio.</t>
  </si>
  <si>
    <t>1.- EVALUACION NIVEL INICIAL</t>
  </si>
  <si>
    <t>2.- EVALUACION NIVEL INTERMEDIO</t>
  </si>
  <si>
    <r>
      <t xml:space="preserve">1.1.- Revisión de 5 preguntas del nivel INICIAL.
</t>
    </r>
    <r>
      <rPr>
        <b/>
        <sz val="10"/>
        <rFont val="Calibri"/>
        <family val="2"/>
        <scheme val="minor"/>
      </rPr>
      <t>NOTA:</t>
    </r>
    <r>
      <rPr>
        <sz val="10"/>
        <rFont val="Calibri"/>
        <family val="2"/>
        <scheme val="minor"/>
      </rPr>
      <t xml:space="preserve"> Si es que aplica, leer punto 4 de requisitos específicos.</t>
    </r>
  </si>
  <si>
    <r>
      <t xml:space="preserve">2.1.- Revisión de 5 preguntas del nivel INTERMEDIO.
</t>
    </r>
    <r>
      <rPr>
        <b/>
        <sz val="10"/>
        <rFont val="Calibri"/>
        <family val="2"/>
        <scheme val="minor"/>
      </rPr>
      <t>NOTA:</t>
    </r>
    <r>
      <rPr>
        <sz val="10"/>
        <rFont val="Calibri"/>
        <family val="2"/>
        <scheme val="minor"/>
      </rPr>
      <t xml:space="preserve"> Si es que aplica, leer punto 4 de requisitos específicos.
</t>
    </r>
    <r>
      <rPr>
        <b/>
        <sz val="10"/>
        <color indexed="8"/>
        <rFont val="Arial"/>
        <family val="2"/>
      </rPr>
      <t/>
    </r>
  </si>
  <si>
    <t>3.1.-  Solicitar las 4 últimas actas de reuniones ordinarias del CPHS previas a la auditoría.</t>
  </si>
  <si>
    <t xml:space="preserve">3.2.-  ¿Las actas de reuniones ordinarias del CPHS son enviadas MENSUALMENTE a la alta gerencia y su primera línea?. </t>
  </si>
  <si>
    <r>
      <t xml:space="preserve">3.3.- ¿Ha quedado registrado en acta de reunión ordinaria si el CPHS ha aplicado el art. 21 del D.S. N°54?.
</t>
    </r>
    <r>
      <rPr>
        <b/>
        <sz val="10"/>
        <rFont val="Calibri"/>
        <family val="2"/>
        <scheme val="minor"/>
      </rPr>
      <t xml:space="preserve">NOTA:  </t>
    </r>
    <r>
      <rPr>
        <sz val="10"/>
        <rFont val="Calibri"/>
        <family val="2"/>
        <scheme val="minor"/>
      </rPr>
      <t xml:space="preserve">
Artículo 21°. Cesarán en sus cargos los miembros de los Comités que dejen de prestar servicios en la respectiva empresa y cuando no asistan a dos sesiones consecutivas, sin causa justificada.</t>
    </r>
  </si>
  <si>
    <t>4.- COMISIÓN DE CAPACITACIÓN Y DIFUSIÓN</t>
  </si>
  <si>
    <r>
      <t xml:space="preserve">4.1.- ¿TODOS los </t>
    </r>
    <r>
      <rPr>
        <b/>
        <sz val="10"/>
        <color indexed="8"/>
        <rFont val="Calibri"/>
        <family val="2"/>
        <scheme val="minor"/>
      </rPr>
      <t xml:space="preserve"> integrantes titulares de los trabajadores y  titulares de la empresa</t>
    </r>
    <r>
      <rPr>
        <sz val="10"/>
        <color indexed="8"/>
        <rFont val="Calibri"/>
        <family val="2"/>
        <scheme val="minor"/>
      </rPr>
      <t>, han realizado y aprobado los cursos del nivel intermedio?: 
     4.</t>
    </r>
    <r>
      <rPr>
        <sz val="10"/>
        <rFont val="Calibri"/>
        <family val="2"/>
        <scheme val="minor"/>
      </rPr>
      <t xml:space="preserve">1.1.-  Equipos o Elementos de Protección Personal.
     4.1.2.-  Manejo Manual de Carga. </t>
    </r>
    <r>
      <rPr>
        <sz val="10"/>
        <color indexed="8"/>
        <rFont val="Calibri"/>
        <family val="2"/>
        <scheme val="minor"/>
      </rPr>
      <t xml:space="preserve">
     4.1.3.-  1 curso a libre a elección de acuerdo al riesgo más importante  proveniente de la MIPER.</t>
    </r>
  </si>
  <si>
    <r>
      <t xml:space="preserve">4.2.- ¿Por lo menos </t>
    </r>
    <r>
      <rPr>
        <b/>
        <sz val="10"/>
        <rFont val="Calibri"/>
        <family val="2"/>
        <scheme val="minor"/>
      </rPr>
      <t>1 integrante titular de los trabajadores y 1 titular de la empresa</t>
    </r>
    <r>
      <rPr>
        <sz val="10"/>
        <rFont val="Calibri"/>
        <family val="2"/>
        <scheme val="minor"/>
      </rPr>
      <t>, han aprobado los cursos del nivel SUPERIOR?: 
    4.2.1.-  Protocolo de Riesgos Psicosociales.
    4.2.2.-  Método de Investigación de accidentes:  Árbol de Causas.
    4.2.3.-  1 curso a libre a elección de acuerdo al riesgo más importante  proveniente de la MIPER.
NOTA: 
Los curso tienen una vigencia de 3 años. 
A la fecha de la auditoría deben estar vigentes.</t>
    </r>
  </si>
  <si>
    <t xml:space="preserve">Protocolo Psicosocial </t>
  </si>
  <si>
    <t>Método de Investigación de accidentes:  Árbol de Causas.</t>
  </si>
  <si>
    <t xml:space="preserve">Curso libre elección vinculado con la MIPER   </t>
  </si>
  <si>
    <t xml:space="preserve">EPP </t>
  </si>
  <si>
    <t>Investigación de accidentes</t>
  </si>
  <si>
    <t xml:space="preserve"> CPHS, Gestión e impactos en la cultura de seguridad y salud en el trabajo de las empresas.   </t>
  </si>
  <si>
    <t xml:space="preserve"> Identificación de Peligros y Evaluación de Riesgos en el Trabajo. </t>
  </si>
  <si>
    <t xml:space="preserve">Manejo Manual de Carga   </t>
  </si>
  <si>
    <t>Curso libre elección vinculado con la MIPER</t>
  </si>
  <si>
    <t>4.3.- ¿Los integrantes de la comisión de investigación de accidentes han realizado el curso de Método de investigación de accidentes: Árbol de Causas?</t>
  </si>
  <si>
    <t xml:space="preserve">4.4.- ¿Todos los integrantes titulares del CPHS, han aprobado los cursos de aquellos agentes de riesgos de enfermedades profesionales aplicables a la empresa tales como: Prexor, Planesi, HIC de gran altitud, TMERT, Psicosocial, UV, otros?.
Estos cursos deben estar incluidos en el programa de capacitación de esta comisión. </t>
  </si>
  <si>
    <t xml:space="preserve">4.5.- ¿El CPHS ha realizado al menos 3 capacitaciones anuales (2 de seguridad y 1 de salud ocupacional) a los trabajadores expuestos a los peligros de mayor nivel de riesgo y sus correspondientes medidas de control, de acuerdo a la MIPER y casuística de los últimos 12 meses?. Estas capacitaciones se deben encontrar planificadas en el Programa de Trabajo de la comisión de capacitación.  
</t>
  </si>
  <si>
    <r>
      <t xml:space="preserve">Difusión:
4.6.-  ¿Existe un panel </t>
    </r>
    <r>
      <rPr>
        <b/>
        <sz val="10"/>
        <rFont val="Calibri"/>
        <family val="2"/>
        <scheme val="minor"/>
      </rPr>
      <t>exclusivo</t>
    </r>
    <r>
      <rPr>
        <sz val="10"/>
        <rFont val="Calibri"/>
        <family val="2"/>
        <scheme val="minor"/>
      </rPr>
      <t xml:space="preserve"> del CPHS, para publicar y difundir las actividades propias del comité?.  
</t>
    </r>
  </si>
  <si>
    <t>5.- PROGRAMA DE TRABAJO</t>
  </si>
  <si>
    <r>
      <t>5.1.- El  Programa de Trabajo debe considerar lo siguiente: 
    5.1.1.- Detalle de las actividades de las tres comisiones, indicando el nombre del responsable (integrante del CPHS), fecha y estatus e cada una de las actividades.  
    5.1.2.- Cada comisión debe considerar a lo menos 4 actividades anuales en temas de SST.
    5.1.3.- Objetivos y metas del programa de trabajo (al menos 4 metas, incluyendo una de cada comisión).
    5.1.4.- % de cumplimiento del programa completo y de las comisiones de trabajo,</t>
    </r>
    <r>
      <rPr>
        <b/>
        <sz val="10"/>
        <rFont val="Calibri"/>
        <family val="2"/>
        <scheme val="minor"/>
      </rPr>
      <t xml:space="preserve"> desde la constitución del CPHS hasta el mes antes de la auditoría.  </t>
    </r>
  </si>
  <si>
    <t>5.2.-  ¿El Programa de Trabajo del CPHS fue validado por el Experto de la empresa para asegurar que se encuentra alineado a las actividades más críticas de la empresa?.</t>
  </si>
  <si>
    <r>
      <t>5.3.-  ¿El Programa de Trabajo del CPHS tiene un</t>
    </r>
    <r>
      <rPr>
        <b/>
        <sz val="10"/>
        <rFont val="Calibri"/>
        <family val="2"/>
        <scheme val="minor"/>
      </rPr>
      <t xml:space="preserve"> 90% de cumplimiento o más, en el periodo de los últimos 12 meses a la fecha de la auditoría de certificación?. </t>
    </r>
  </si>
  <si>
    <r>
      <t xml:space="preserve">5.4.- ¿El CPHS ha presentado  a la alta gerencia y  primera línea, el Programa de Trabajo del CPHS en una actividad presencial, exclusiva, coordinada y liderada por el CPHS?.
</t>
    </r>
    <r>
      <rPr>
        <b/>
        <sz val="10"/>
        <rFont val="Calibri"/>
        <family val="2"/>
        <scheme val="minor"/>
      </rPr>
      <t>NOTA:</t>
    </r>
    <r>
      <rPr>
        <sz val="10"/>
        <rFont val="Calibri"/>
        <family val="2"/>
        <scheme val="minor"/>
      </rPr>
      <t xml:space="preserve"> Alta Gerencia se considera a la persona de más alto rango en la empresa, sucursal o faena donde ejerce el CPHS.</t>
    </r>
  </si>
  <si>
    <t>6.- HIGIENE</t>
  </si>
  <si>
    <t>6.1.- Si la empresa, faena o sucursal tiene agentes de exposición, ¿el CPHS dispone de la siguiente información?:
    6.1.1.- Listado de agentes de exposición.
    6.1.2.- Puestos de trabajo afectos.
    6.1.3.- Nómina de trabajadores expuestos para cada agente.
    6.1.4.- Listado de trabajadores expuestos ingresados al Programa de Vigilancia para la Salud.
    6.1.5.- La planificación de los monitoreos a las medidas de control para cada agente de exposición provenientes de la MIPER deben estar incluidas en el programa de inspecciones del CPHS.
    6.1.6.-  El monitoreo realizado por el CPHS a las medidas de control para cada agente de exposición  están realizadas de acuerdo a la planificación (fechas).
    6.1.7.- El CPHS ha tomado acción frente a las medidas de control provenientes de la MIPER  que no se encuentran implementadas a la fecha del monitoreo.</t>
  </si>
  <si>
    <r>
      <t>6.2.-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</si>
  <si>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t>6.3.- ¿ El CPHS ha capacitado a los trabajadores en relación a los agentes de exposición presentes en la sucursal o faena de donde ejerce?, y
¿A la fecha de la auditoría se ha demostrado mediante registros que el 80% de los trabajadores expuesto al agente de mayor masa laboral ha sido capacitado por el CPHS?</t>
  </si>
  <si>
    <r>
      <t>6.4.- ¿El CPHS ha verificado que la</t>
    </r>
    <r>
      <rPr>
        <b/>
        <sz val="10"/>
        <rFont val="Calibri"/>
        <family val="2"/>
        <scheme val="minor"/>
      </rPr>
      <t>s medidas prescritas relacionadas c</t>
    </r>
    <r>
      <rPr>
        <sz val="10"/>
        <rFont val="Calibri"/>
        <family val="2"/>
        <scheme val="minor"/>
      </rPr>
      <t>on higiene ocupacional (HO) de los informes técnicos (cualitativos y/o cuantitativos) de la ACHS se han implementado conforme a lo especificado para asegurar que estas medidas de higiene  sirvan para la prevención y control de los riesgos de enfermedades profesionales?.</t>
    </r>
  </si>
  <si>
    <t>7.- RECONOCIMIENTO POSITVO</t>
  </si>
  <si>
    <t>7.1.- ¿El Comité Paritario ha reconocido positivamente a los trabajadores en dos actividades distintas en los últimos 12 meses a la fecha de la auditoría, de acuerdo a la metodología exigida en el nivel intermedio y esta actividad se encuentra planificada en el programa de trabajo del CPHS?.</t>
  </si>
  <si>
    <t xml:space="preserve">7.2.- ¿La Jefatura máxima de la sucursal o faena donde ejerce el CPHS ha participado en las actividades de reconocimiento positivo realizadas?.
Esta participación se refiere a estar presente en forma activa (por ejemplo; entregue el premio, exprese algunas palabras...)  en la ceremonia de premiación o reconocimiento. </t>
  </si>
  <si>
    <t>8.- CAMPAÑA DE SST</t>
  </si>
  <si>
    <t>8.1.-  ¿La comisión de difusión tiene planificado en el programa de trabajo al menos 1 campaña de seguridad y otra de higiene ocupacional durante un periodo de 12 meses, a la fecha de la auditoría.</t>
  </si>
  <si>
    <r>
      <t xml:space="preserve">8.2.- ¿La comisión de difusión ha realizado una campaña preventiva al interior de la empresa que esté asociada al agente de riesgo de enfermedad profesional donde exista el mayor número de trabajadores expuestos?.
</t>
    </r>
    <r>
      <rPr>
        <b/>
        <sz val="10"/>
        <rFont val="Calibri"/>
        <family val="2"/>
        <scheme val="minor"/>
      </rPr>
      <t xml:space="preserve">
NOTA: </t>
    </r>
    <r>
      <rPr>
        <sz val="10"/>
        <rFont val="Calibri"/>
        <family val="2"/>
        <scheme val="minor"/>
      </rPr>
      <t xml:space="preserve"> Esta campaña debe estar planificada en el programa de trabajo del CPHS a cargo de la comisión de difusión.</t>
    </r>
  </si>
  <si>
    <t>9.- EMERGENCIA</t>
  </si>
  <si>
    <t>9.1.- ¿El CPHS ha incluido en el Programa de Trabajo su participación en el o los simulacros organizados por la empresa?.</t>
  </si>
  <si>
    <t>9.2.- ¿El CPHS ha participado en al menos en 1 simulacro de emergencia en un periodo de 12 meses a la fecha de al auditoría, de acuerdo a la planificación del programa de trabajo del CPHS?.</t>
  </si>
  <si>
    <t>10.- GESTIÓN DEL EXPERTO PDR</t>
  </si>
  <si>
    <t>10.2.- ¿El CPHS vigente ha recibido al menos dos asesorías  en temas de Seguridad y Salud en el Trabajo (SST) de parte del asesor en prevención de riesgos donde ejerce el CPHS y esta actividad ha quedado registrada en acta de reunión ordinaria?.</t>
  </si>
  <si>
    <t xml:space="preserve">11.1.- Durante los últimos 12 meses de funcionamiento del CPHS, ¿el experto asesor ACHS ha expuesto algún tema técnico especifico de SST y esta actividad se encuentra planificada en el programa de trabajo del CPHS  y registrada en acta de reunión ordinaria?.  </t>
  </si>
  <si>
    <t>11.- ASESORIA EXPERTO ASESOR ACHS</t>
  </si>
  <si>
    <t>12.- BUENAS PRÁCTICAS 
EN SST</t>
  </si>
  <si>
    <t>12.1.- ¿El CPHS tiene planificado en su programa de trabajo al menos 1 buena práctica (BP) en temas de SST y ésta se ha llevado a cabo en la empresa, sucursal o faena donde ejerce el CPHS?.</t>
  </si>
  <si>
    <t xml:space="preserve">12.2.- ¿El CPHS ha difundido a todos los trabajadores la Buena Práctica de SST realizada en la empresa, sucursal o faena donde ejerce el CPHS?. </t>
  </si>
  <si>
    <t>13.1.- ¿El CPHS tiene una metodología para que los trabajadores presenten inquietudes, dudas, consultas y reclamos presentados por los trabajadores al CPHS?.</t>
  </si>
  <si>
    <t xml:space="preserve">13.2.- ¿El CPHS da respuestas dentro de un mes a todas las inquietudes, dudas, consultas y reclamos presentados por los trabajadores en temas de seguridad y salud en el trabajo?. </t>
  </si>
  <si>
    <t>13.- TRATAMIENDO DE SUGERENCIAS</t>
  </si>
  <si>
    <t>13.- TRATAMIENTO DE SUGERENCIAS DE SST</t>
  </si>
  <si>
    <t>12.- BUENAS PRÁCTICAS EN SST</t>
  </si>
  <si>
    <t>1.- EVALUACIÓN NIVEL INICIAL</t>
  </si>
  <si>
    <t>2.- EVALUACIÓN NIVEL INTERMEDIO</t>
  </si>
  <si>
    <t>3.- ACTAS DE REUNIÓN</t>
  </si>
  <si>
    <t>9-. EMERGENCIA</t>
  </si>
  <si>
    <r>
      <t xml:space="preserve"> CPHS, Según su constitución  (Titulares y Suplentes)
</t>
    </r>
    <r>
      <rPr>
        <b/>
        <sz val="10"/>
        <color theme="1"/>
        <rFont val="Arial"/>
        <family val="2"/>
      </rPr>
      <t xml:space="preserve"> VER HOJA N°6: Curso específico</t>
    </r>
  </si>
  <si>
    <t>CURSO  ESPECÍFICO  SEGÚN SU CONSTITUCIÓN</t>
  </si>
  <si>
    <t>Para CPHS constituido bajo del DS 54 y Mixto</t>
  </si>
  <si>
    <t>Código</t>
  </si>
  <si>
    <t>Nombre del curso</t>
  </si>
  <si>
    <t>Modalidad</t>
  </si>
  <si>
    <t>Gestión del CPHS acorde al DS 54</t>
  </si>
  <si>
    <t>Presencial</t>
  </si>
  <si>
    <t>Streaming</t>
  </si>
  <si>
    <t>Para CPHS constituido bajo el DS 76 (aquel que tiene solo 6 miembros)</t>
  </si>
  <si>
    <t>Gestión del CPHS de Faena (DS 76)</t>
  </si>
  <si>
    <t xml:space="preserve">Para CPHS constituido bajo el DS 168  </t>
  </si>
  <si>
    <t>Gestión del CPHS para servicios públicos  (DS 168)</t>
  </si>
  <si>
    <t xml:space="preserve">Para CPHS constituido bajo el DS 92 </t>
  </si>
  <si>
    <t>Gestión del CPHS Marítimo  (DS 92)</t>
  </si>
  <si>
    <t>Para CPHS constituido para empresas portuarias (20 hrs)</t>
  </si>
  <si>
    <t>CPHS para empresas portuarias</t>
  </si>
  <si>
    <t>E-Learning</t>
  </si>
  <si>
    <r>
      <t xml:space="preserve">Evidenciar lo siguiente en cada una de las actas:
a)  Revisar fechas (que correspondan a una mensual).
b)  En las 4 actas presentadas debe estar  el cuórum mínimo y estar presente un integrante de cada comisión de trabajo.
c)  Todas las inasistencias de los integrantes titulares del CPHS deben estar justificadas y respaldadas mediante un mail u otro medio utilizado por la empresa.  (ver nota)
d) Toda inasistencia de un integrante titular del CPHS debe ser cubierta por un miembro suplente, quedando registrado en acta de reunión ordinaria.
e)  Por lo menos en DOS de ellas debe estar el comité completo (6 titulares).
f)  Evidenciar que se realizó la lectura y aprobación del acta anterior, en caso de desaprobación del acta, debe quedar registrado el motivo, la solución de mejora, fecha y responsable.
g)  Porcentaje de cumplimiento del avance del Programa de Trabajo, en forma mensual y acumulado.
h)   Revisión de los accidentes CTP, STP y CUASI-ACCIDENTES,  ocurridos durante el mes anterior a la fecha del acta y además las enfermedades profesionales declaradas.
i)  Revisión de las estadísticas mensuales de accidentes y Enf. Profesionales. (Frecuencia y gravedad o accidentabilidad y siniestralidad, a un periodo acumulado de 12 meses).
j)  En caso de fiscalizaciones cursadas al CPHS,  las recomendaciones indicadas en el Acta de Fiscalización,  deben registrarse en acta de reunión ordinaria. Los incumplimientos detectados por el organismo fiscalizador,  deben tener indicada  solución, responsable y fecha de cierre de tales desviaciones.  
k) Las actas deben estar firmadas por todos los asistentes a la reunión del CPHS.
l) Al final del acta, debe estar el nombre, cargo y firma del presidente y secretario del CPHS.
m) Toda la información tratada en las reuniones y acuerdos tomados deben quedar expresados en acta con los respaldos correspondientes ya sean, en medios impresos o digitales.
</t>
    </r>
    <r>
      <rPr>
        <b/>
        <sz val="10"/>
        <rFont val="Calibri"/>
        <family val="2"/>
        <scheme val="minor"/>
      </rPr>
      <t>NOTA:</t>
    </r>
    <r>
      <rPr>
        <sz val="10"/>
        <rFont val="Calibri"/>
        <family val="2"/>
        <scheme val="minor"/>
      </rPr>
      <t xml:space="preserve">
Se consideran justificadas aquellas inasistencias tales como, vacaciones, licencia médica, atención de fiscalizadores, comisión de servicio fuera la instalación donde sesiona el CPHS, entre otras.  
Cumpliendo TODOS estos 13 puntos en las 4 últimas actas a la fecha de la auditoría se evalúa con CUMPLE. 
</t>
    </r>
    <r>
      <rPr>
        <b/>
        <sz val="10"/>
        <rFont val="Calibri"/>
        <family val="2"/>
        <scheme val="minor"/>
      </rPr>
      <t>GESTIÓN EN PLATAFORMA:</t>
    </r>
    <r>
      <rPr>
        <sz val="10"/>
        <rFont val="Calibri"/>
        <family val="2"/>
        <scheme val="minor"/>
      </rPr>
      <t xml:space="preserve">
Se puede evidenciar en el acta que se genera en la plataforma de reunión ordinaria, ingresando estos puntos en Temas y acuerdos tratados y en el programa de trabajo las actividades que se generan según corresponda.</t>
    </r>
  </si>
  <si>
    <r>
      <t xml:space="preserve">Evidenciar el envío de al menos de las 3 últimas actas de reuniones ordinarias en forma mensual por parte del CPHS a la gerencia y primera línea.
La evidencia puede ser un mail o un acuso de recibo de cada una de las actas ordinaria.
</t>
    </r>
    <r>
      <rPr>
        <b/>
        <sz val="10"/>
        <rFont val="Calibri"/>
        <family val="2"/>
        <scheme val="minor"/>
      </rPr>
      <t>GESTIÓN EN PLATAFORMA:</t>
    </r>
    <r>
      <rPr>
        <sz val="10"/>
        <rFont val="Calibri"/>
        <family val="2"/>
        <scheme val="minor"/>
      </rPr>
      <t xml:space="preserve">
Se puede evidenciar en el acta de reunión ordinaria y en el programa de trabajo como actividad de trabajo.  Ser claros y específicos en evidenciar en plataforma este punto.</t>
    </r>
  </si>
  <si>
    <r>
      <t xml:space="preserve">Evidenciar en acta de reunión ordinaria, la aplicación del art. 21 del D.S. N°54, ante las 2 inasistencias consecutivas sin justificar por parte de los integrantes titulares. 
Debe estar escrito en acta de reunión ordinaria el nombre de los integrantes afectados y los nombres de quienes serán sus reemplazantes.
</t>
    </r>
    <r>
      <rPr>
        <b/>
        <sz val="10"/>
        <rFont val="Calibri"/>
        <family val="2"/>
        <scheme val="minor"/>
      </rPr>
      <t>GESTIÓN EN PLATAFORMA:</t>
    </r>
    <r>
      <rPr>
        <sz val="10"/>
        <rFont val="Calibri"/>
        <family val="2"/>
        <scheme val="minor"/>
      </rPr>
      <t xml:space="preserve">
Se puede evidenciar en el acta de reunión ordinaria.  Ser claros y específicos en evidenciar en plataforma este punto, Indicar nombres de los integrantes involucrados.
</t>
    </r>
    <r>
      <rPr>
        <b/>
        <sz val="10"/>
        <color indexed="12"/>
        <rFont val="Arial"/>
        <family val="2"/>
      </rPr>
      <t/>
    </r>
  </si>
  <si>
    <r>
      <t xml:space="preserve">Verificar con el diploma la realización y aprobación de los 3 cursos para TODOS integrantes titulares del CPHS (paritarios),  que cumplen con los 3 cursos del nivel intermedio:
</t>
    </r>
    <r>
      <rPr>
        <b/>
        <sz val="10"/>
        <rFont val="Calibri"/>
        <family val="2"/>
        <scheme val="minor"/>
      </rPr>
      <t xml:space="preserve">
</t>
    </r>
    <r>
      <rPr>
        <sz val="10"/>
        <rFont val="Calibri"/>
        <family val="2"/>
        <scheme val="minor"/>
      </rPr>
      <t xml:space="preserve">1.- Equipos de Protección Personal, código MM 657001 (E-Learning 2 horas)  o 
      Elementos de Protección Personal, código MM 657505 (Presencial 1 hora).  </t>
    </r>
    <r>
      <rPr>
        <b/>
        <sz val="10"/>
        <rFont val="Calibri"/>
        <family val="2"/>
        <scheme val="minor"/>
      </rPr>
      <t xml:space="preserve">
      NOTA: </t>
    </r>
    <r>
      <rPr>
        <sz val="10"/>
        <rFont val="Calibri"/>
        <family val="2"/>
        <scheme val="minor"/>
      </rPr>
      <t xml:space="preserve"> cualquiera de estos dos cursos de EPP es válido</t>
    </r>
    <r>
      <rPr>
        <b/>
        <sz val="10"/>
        <rFont val="Calibri"/>
        <family val="2"/>
        <scheme val="minor"/>
      </rPr>
      <t xml:space="preserve">.
</t>
    </r>
    <r>
      <rPr>
        <sz val="10"/>
        <rFont val="Calibri"/>
        <family val="2"/>
        <scheme val="minor"/>
      </rPr>
      <t xml:space="preserve">2.- Manejo Manual de Carga.   
     Código MM 657123 (Presencial 4 horas) o 
     Código MM 659085 (E-learning 2 horas)
     Código MM 657847 (Presencial 1 hora)
3.- 1 curso a libre elección de acuerdo al riesgo más importante  proveniente de la MIPER. (De seguridad o higiene).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scheme val="minor"/>
      </rPr>
      <t xml:space="preserve">
 GESTIÓN EN PLATAFORMA:</t>
    </r>
    <r>
      <rPr>
        <sz val="10"/>
        <rFont val="Calibri"/>
        <family val="2"/>
        <scheme val="minor"/>
      </rPr>
      <t xml:space="preserve">
Esta actividad de realización de los cursos debe estar considerada en el programa de trabajo con estatus finalizada y cargado el archivo con los diplomas. </t>
    </r>
  </si>
  <si>
    <r>
      <t xml:space="preserve">Los 2 integrantes deben realizar el curso dictado por ACHS, el cual deben evidenciar con el diploma la aprobación del curso
Método de Investigación de accidentes:  Árbol de Causas.
       Código MM  657237  (Presencial 4 horas)
       Código MM  658123 (E-learning 2 horas)
</t>
    </r>
    <r>
      <rPr>
        <b/>
        <sz val="10"/>
        <rFont val="Calibri"/>
        <family val="2"/>
        <scheme val="minor"/>
      </rPr>
      <t xml:space="preserve"> GESTIÓN EN PLATAFORMA:</t>
    </r>
    <r>
      <rPr>
        <sz val="10"/>
        <rFont val="Calibri"/>
        <family val="2"/>
        <scheme val="minor"/>
      </rPr>
      <t xml:space="preserve">
Esta actividad de realización del curso debe estar considerada en el programa de trabajo con estatus finalizada y cargado el archivo con los diplomas de los integrantes de la comisión.</t>
    </r>
  </si>
  <si>
    <r>
      <t xml:space="preserve">Evidenciar mediante registro de capacitación estas 3 actividades. 
El registro debe contener:
a.- Título de la capacitación realizada, la cual debe estar conforme al programa de trabajo y estar vinculada a la MIPER y casuística de los últimos 12 meses a la fecha de la auditoría.
b.- Duración de la capacitación (el tiempo es de acuerdo al contenido y profundidad entregada).
c.- Fecha de la capacitación (no puede ser mayor a 6 meses).
d.- Breve descripción del contenido del tema tratado, indicar si de seguridad o salud ocupacional y  que convide: Peligros, riesgos y medidas de control adoptadas en la empresa.
e.- Asistencia de al menos el 80%  de los trabajadores expuestos al peligro correspondiente incluyendo: nombre del trabajador, área, cargo y firma). 
f.-  Nombre y firma del o los relator (es) que abordaron la capacitación. (Los relatores deben ser integrantes del CPHS).
</t>
    </r>
    <r>
      <rPr>
        <b/>
        <sz val="10"/>
        <rFont val="Calibri"/>
        <family val="2"/>
        <scheme val="minor"/>
      </rPr>
      <t>NOTA</t>
    </r>
    <r>
      <rPr>
        <sz val="10"/>
        <rFont val="Calibri"/>
        <family val="2"/>
        <scheme val="minor"/>
      </rPr>
      <t xml:space="preserve">:  
Esta capacitación esta alineada a los peligros de mayor nivel de riesgos y casuística;  y no a la Obligación de Informar los riesgos laborales.
</t>
    </r>
    <r>
      <rPr>
        <b/>
        <sz val="10"/>
        <rFont val="Calibri"/>
        <family val="2"/>
        <scheme val="minor"/>
      </rPr>
      <t>GESTIÓN EN PLATAFORMA:</t>
    </r>
    <r>
      <rPr>
        <sz val="10"/>
        <rFont val="Calibri"/>
        <family val="2"/>
        <scheme val="minor"/>
      </rPr>
      <t xml:space="preserve">
Esta actividad de realización de los cursos que dicta el CPHS deben estar consideradas en el programa de trabajo y comentados en reunión ordinaria del CPHS</t>
    </r>
  </si>
  <si>
    <r>
      <t xml:space="preserve">Verificar que las actividades realizadas en el periodo de 12 meses atrás a la fecha de la auditoría cumplan con el  90% o más, de acuerdo a las actividades programadas por el CPHS.
</t>
    </r>
    <r>
      <rPr>
        <b/>
        <sz val="10"/>
        <rFont val="Calibri"/>
        <family val="2"/>
        <scheme val="minor"/>
      </rPr>
      <t xml:space="preserve">
GESTIÓN EN PLATAFORMA:</t>
    </r>
    <r>
      <rPr>
        <sz val="10"/>
        <rFont val="Calibri"/>
        <family val="2"/>
        <scheme val="minor"/>
      </rPr>
      <t xml:space="preserve">
Indicar en acta de reunión el % de cumplimiento del programa de trabajo, el cual debe ser superior a 90%.
</t>
    </r>
    <r>
      <rPr>
        <b/>
        <sz val="10"/>
        <color indexed="12"/>
        <rFont val="Arial"/>
        <family val="2"/>
      </rPr>
      <t/>
    </r>
  </si>
  <si>
    <r>
      <t xml:space="preserve">Solicitar registro que evidencie la revisión de la implementación de medidas prescritas de HO explicitadas en los informes técnicos cuantitativos y cualitativos emitidos por la ACHS.  
Si en esta revisión se detecta que existen medidas no implementadas por la empresa (vencidas de acuerdo a fechas comprometidas y aquellas en proceso de ejecución) estas deben incluirse en la Lista Maestra de Acciones Preventivas / Correctivas, considerando: responsables, fechas de implementación y estatus final.
</t>
    </r>
    <r>
      <rPr>
        <b/>
        <sz val="10"/>
        <rFont val="Calibri"/>
        <family val="2"/>
        <scheme val="minor"/>
      </rPr>
      <t>GESTIÓN EN PLATAFORMA:</t>
    </r>
    <r>
      <rPr>
        <sz val="10"/>
        <rFont val="Calibri"/>
        <family val="2"/>
        <scheme val="minor"/>
      </rPr>
      <t xml:space="preserve">
Actividad debe estar considerada en el programa de trabajo y ser analizadas en reunión ordinaria de CPHS, considerarla en temas y acuerdos del acta.</t>
    </r>
  </si>
  <si>
    <r>
      <t xml:space="preserve">Evidenciar:
1.- En el Programa de capacitación del comité la planificación de las capacitaciones relacionadas con los agentes de exposición presentes en la empresa y realizadas por los integrantes del CPHS.
2.- Verificar además en los registros de asistencia a las capacitaciones de los siguiente:
a.- Fecha de la capacitación.
b.- Nombre del agente tratado 
c.- Nombre y firma del o los relatores del comité.
d.- Asistencia mediante: nombre, firma y área a la cual pertenecen los trabajadores expuestos al agente.
3.- Evidenciar que a la fecha de la auditoría se haya capacitado al 80% de los trabajadores expuestos al agente que posee la mayor masa laboral, donde ejerce el CPHS.
Estas capacitaciones pueden ser  mediante:  charlas de 5 minutos realizadas en sala o terreno apoyadas de afiches relacionados con el agente correspondiente.
</t>
    </r>
    <r>
      <rPr>
        <b/>
        <sz val="10"/>
        <rFont val="Calibri"/>
        <family val="2"/>
        <scheme val="minor"/>
      </rPr>
      <t>NOTA:</t>
    </r>
    <r>
      <rPr>
        <sz val="10"/>
        <rFont val="Calibri"/>
        <family val="2"/>
        <scheme val="minor"/>
      </rPr>
      <t xml:space="preserve">
Cumpliendo estos 3 puntos se evalúa como "CUMPLE".
</t>
    </r>
    <r>
      <rPr>
        <b/>
        <sz val="10"/>
        <rFont val="Calibri"/>
        <family val="2"/>
        <scheme val="minor"/>
      </rPr>
      <t>GESTIÓN EN PLATAFORMA:</t>
    </r>
    <r>
      <rPr>
        <sz val="10"/>
        <rFont val="Calibri"/>
        <family val="2"/>
        <scheme val="minor"/>
      </rPr>
      <t xml:space="preserve">
En el programa debe estar considerada la actividad de capacitación realizada por el CPHS además en el acta de reunión se debe considerar el % de trabajadores expuestos que ha sido capacitado por el CPHS.  Complementar esta evidencia con lo indicado en los puntos 1,2 y 3.</t>
    </r>
  </si>
  <si>
    <r>
      <t xml:space="preserve">Evidenciar la realización de las 2 actividades de reconocimiento positivo a los trabajadores, mediante lo siguiente:
a.- Aplicación de los reconocimientos según metodología establecida.
b.- Las actividades de reconocimiento positivo hayan estado planificadas en el programa de trabajo del CPHS. 
c.- Quedar en acta de las reuniones ordinarias las actividades de reconocimiento positivo a los trabajadores indicando fechas, motivo, nombre de los trabajadores reconocidos.
d.- Fotografías en el panel informativo exclusivo del CPHS.
Cumpliendo estos 4 puntos se evalúa con cumple.
</t>
    </r>
    <r>
      <rPr>
        <b/>
        <sz val="10"/>
        <rFont val="Calibri"/>
        <family val="2"/>
        <scheme val="minor"/>
      </rPr>
      <t>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</si>
  <si>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r>
      <t xml:space="preserve">Evidenciar la participación de la jefatura máxima de la sucursal o faena a través de fotografías, videos o entrevista a trabajadores.
</t>
    </r>
    <r>
      <rPr>
        <b/>
        <sz val="10"/>
        <rFont val="Calibri"/>
        <family val="2"/>
        <scheme val="minor"/>
      </rPr>
      <t>GESTIÓN EN PLATAFORMA:</t>
    </r>
    <r>
      <rPr>
        <sz val="10"/>
        <rFont val="Calibri"/>
        <family val="2"/>
        <scheme val="minor"/>
      </rPr>
      <t xml:space="preserve">
En acta dejar explicita esta participación de la alta gerencia en actividad de reconocimiento.</t>
    </r>
  </si>
  <si>
    <r>
      <t xml:space="preserve">Evidenciar que la comisión de difusión planificó las campañas de Seguridad e HO, en el programa de trabajo indicando :
a) Nombre campaña 
b) Foco (seguridad o HO)
c) Responsables de coordinar y difundir
d) Fecha de ejecución de cada una.
Para evaluar con cumple, debe tener los 4 puntos cumplidos.
</t>
    </r>
    <r>
      <rPr>
        <b/>
        <sz val="10"/>
        <rFont val="Calibri"/>
        <family val="2"/>
        <scheme val="minor"/>
      </rPr>
      <t>GESTIÓN EN PLATAFORMA:</t>
    </r>
    <r>
      <rPr>
        <sz val="10"/>
        <rFont val="Calibri"/>
        <family val="2"/>
        <scheme val="minor"/>
      </rPr>
      <t xml:space="preserve">
Considerar en el programa de trabajo las actividades de las campañas de seguridad. el análisis de esta actividad puede llevarse a cabo en el acta de reunión de CPHS.</t>
    </r>
  </si>
  <si>
    <r>
      <t xml:space="preserve">Evidenciar lo siguiente en el proceso de la campaña:
a)  Debe estar planificada en el programa de trabajo del CPHS, con responsable y fecha.
b)  Estar dirigida al agente de riesgo donde exista el mayor número de trabajadores expuestos.
c)  Ejecutar esta campaña en las áreas donde se encuentran los trabajadores expuestos al agente definido.
d)  A la fecha de la auditoría esta campaña debe estar realizada por el CPHS.
e)  Evidenciar la realización de esta campaña a través de fotos y/o videos.
NOTA:   Cumpliendo estos 5 puntos se evalúa con CUMPLE.
</t>
    </r>
    <r>
      <rPr>
        <b/>
        <sz val="10"/>
        <rFont val="Calibri"/>
        <family val="2"/>
        <scheme val="minor"/>
      </rPr>
      <t xml:space="preserve">
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</si>
  <si>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r>
      <t xml:space="preserve">Revisar en el Programa de trabajo del CPHS que se encuentren planificadas las actividades de participación en simulacros de emergencias.  Estas actividades deben considerar :  nombres de los responsable, fechas de realización y tipo de simulacro , tales como: fuga importante de productos químicos (amoniaco u otro), terremotos / sismos, incendios, explosiones, tsunami, otros.
</t>
    </r>
    <r>
      <rPr>
        <b/>
        <sz val="10"/>
        <rFont val="Calibri"/>
        <family val="2"/>
        <scheme val="minor"/>
      </rPr>
      <t>GESTIÓN EN PLATAFORMA:</t>
    </r>
    <r>
      <rPr>
        <sz val="10"/>
        <rFont val="Calibri"/>
        <family val="2"/>
        <scheme val="minor"/>
      </rPr>
      <t xml:space="preserve">
Considerar en el programa de trabajo las actividades de reconocimiento positivo, y en acta detallar lo que se realizó.  El resto de las evidencias se deben llevar por fuera, por ejemplo la revisión del panel de CPHS.</t>
    </r>
  </si>
  <si>
    <r>
      <t xml:space="preserve">Solicitar evidencia de la participación del CPHS en simulacros de emergencia, a través de:
a.- fotos, videos, otros. 
b.- la actividad debe quedar registrada en acta de reunión ordinaria, indicando:  tipo de simulacro, fecha de realización, nombre de los participantes del CPHS.
</t>
    </r>
    <r>
      <rPr>
        <b/>
        <sz val="10"/>
        <rFont val="Calibri"/>
        <family val="2"/>
        <scheme val="minor"/>
      </rPr>
      <t xml:space="preserve">
GESTIÓN EN PLATAFORMA:
</t>
    </r>
    <r>
      <rPr>
        <sz val="10"/>
        <rFont val="Calibri"/>
        <family val="2"/>
        <scheme val="minor"/>
      </rPr>
      <t>Considerar en el programa de trabajo las actividades de participación de estos simulacros, se pueden cargar archivos como evidencia de apoyo, tales como fotos, registros, entre otros.</t>
    </r>
  </si>
  <si>
    <t>10.1.- El experto en prevención de la sucursal o faena donde ejerce el CPHS, ¿ha participado a lo menos en el 70% de las reuniones ordinarias planificadas del CPHS?.</t>
  </si>
  <si>
    <r>
      <t xml:space="preserve">Verificar que en las actas de reunión ordinaria, el experto asesor de la sucursal o faena ha participado en al menos el 70 % de las reuniones ordinarias en los últimos 12 meses a la fecha de la auditoría. 
</t>
    </r>
    <r>
      <rPr>
        <b/>
        <sz val="10"/>
        <rFont val="Calibri"/>
        <family val="2"/>
        <scheme val="minor"/>
      </rPr>
      <t>GESTIÓN EN PLATAFORMA</t>
    </r>
    <r>
      <rPr>
        <sz val="10"/>
        <rFont val="Calibri"/>
        <family val="2"/>
        <scheme val="minor"/>
      </rPr>
      <t>:
En acta de reunión ordinaria se debe considerar la  asistencia, el experto asesor debe estar en la lista de invitados a la reunión.</t>
    </r>
  </si>
  <si>
    <r>
      <t xml:space="preserve">Verificar a lo menos una asesoría en temas de SST realizada por el  experto asesor ACHS que cumpla con lo siguiente:
a.- Estar planificada en el programa de trabajo del CPHS (nombre actividad, fecha y responsables).
b.- Estar realizada y registrada en la acta de reunión ordinaria del CPHS.
c.- La actividad del experto ACHS debe haber sido realizada antes de 12 meses a la fecha de la auditoría.
</t>
    </r>
    <r>
      <rPr>
        <b/>
        <sz val="10"/>
        <rFont val="Calibri"/>
        <family val="2"/>
        <scheme val="minor"/>
      </rPr>
      <t>NOTA</t>
    </r>
    <r>
      <rPr>
        <sz val="10"/>
        <rFont val="Calibri"/>
        <family val="2"/>
        <scheme val="minor"/>
      </rPr>
      <t xml:space="preserve">:   Teniendo estos 3 puntos aprobados se evalúa con CUMPLE.
</t>
    </r>
    <r>
      <rPr>
        <b/>
        <sz val="10"/>
        <rFont val="Calibri"/>
        <family val="2"/>
        <scheme val="minor"/>
      </rPr>
      <t>GESTIÓN EN PLATAFORMA:</t>
    </r>
    <r>
      <rPr>
        <sz val="10"/>
        <rFont val="Calibri"/>
        <family val="2"/>
        <scheme val="minor"/>
      </rPr>
      <t xml:space="preserve">
La asesoría del experto ACHS se registra en acta de reunión ordinaria en temas y acuerdos y a su vez, se debe considerar como una actividad del programa de trabajo. Una vez realizada la actividad, se debe cerrar subiendo evidencia, la cual puede ser la presentación, hoja asistencia. </t>
    </r>
  </si>
  <si>
    <r>
      <t xml:space="preserve">Evidenciar los siguientes puntos en relación a las Buenas Prácticas de SST:
a.- Que se encuentre planificada en el programa de trabajo del CPHS indicando: Tema, fecha y responsable de llevarla a cabo.
b.- Haya sido desarrollada e implementada en forma exclusiva  por el CPHS.
c.- Esté relacionada a temas de Seguridad o Salud en el trabajo.
d.- Debe estar indicada en el acta de reunión ordinaria del CPHS.
e.- A la fecha de la auditoría esta Buena Práctica debe estar realizada.
</t>
    </r>
    <r>
      <rPr>
        <b/>
        <sz val="10"/>
        <rFont val="Calibri"/>
        <family val="2"/>
        <scheme val="minor"/>
      </rPr>
      <t>NOTA</t>
    </r>
    <r>
      <rPr>
        <sz val="10"/>
        <rFont val="Calibri"/>
        <family val="2"/>
        <scheme val="minor"/>
      </rPr>
      <t xml:space="preserve">:  Cumpliendo estos 5 puntos se evalúa con CUMPLE.
</t>
    </r>
    <r>
      <rPr>
        <b/>
        <sz val="10"/>
        <rFont val="Calibri"/>
        <family val="2"/>
        <scheme val="minor"/>
      </rPr>
      <t xml:space="preserve">
GESTIÓN EN PLATAFORMA:</t>
    </r>
    <r>
      <rPr>
        <sz val="10"/>
        <rFont val="Calibri"/>
        <family val="2"/>
        <scheme val="minor"/>
      </rPr>
      <t xml:space="preserve">
La buena práctica debe estar como una actividad en el programa de trabajo, con estatus finalizado con evidencia. Esta buena práctica debe estar considerada en temas y acuerdos del acta ordinaria.</t>
    </r>
  </si>
  <si>
    <r>
      <t xml:space="preserve">Evidenciar la difusión de la BP realizada por el CPHS  la cual debe asegurar que todos los trabajadores y jefaturas quedaron al tanto de dicha actividad.  Solicitar fotografías videos u otra evidencia que la actividad de difusión se realizó.
</t>
    </r>
    <r>
      <rPr>
        <b/>
        <sz val="10"/>
        <rFont val="Calibri"/>
        <family val="2"/>
        <scheme val="minor"/>
      </rPr>
      <t>GESTIÓN EN PLATAFORMA:</t>
    </r>
    <r>
      <rPr>
        <sz val="10"/>
        <rFont val="Calibri"/>
        <family val="2"/>
        <scheme val="minor"/>
      </rPr>
      <t xml:space="preserve">
La evidencia debe estar carga al momento de cerrar la actividad en el programa.</t>
    </r>
  </si>
  <si>
    <r>
      <t xml:space="preserve">Evidenciar  a lo menos 2 reportes de inquietudes, dudas, consultas o reclamos presentados por los trabajadores y que éstos se encuentren cerrados y respondidos a los trabajadores que la presentaron al CPHS de acuerdo a la metodología definida.
Debe quedar registrado en acta de reunión ordinaria el proceso de </t>
    </r>
    <r>
      <rPr>
        <b/>
        <sz val="10"/>
        <rFont val="Calibri"/>
        <family val="2"/>
        <scheme val="minor"/>
      </rPr>
      <t>recepción, análisis, solución y respuesta</t>
    </r>
    <r>
      <rPr>
        <sz val="10"/>
        <rFont val="Calibri"/>
        <family val="2"/>
        <scheme val="minor"/>
      </rPr>
      <t xml:space="preserve"> a  las inquietudes, dudas, consultas y reclamos realizadas por trabajadores al CPHS.   
</t>
    </r>
    <r>
      <rPr>
        <b/>
        <sz val="10"/>
        <rFont val="Calibri"/>
        <family val="2"/>
        <scheme val="minor"/>
      </rPr>
      <t xml:space="preserve">GESTIÓN EN PLATAFORMA:
</t>
    </r>
    <r>
      <rPr>
        <sz val="10"/>
        <rFont val="Calibri"/>
        <family val="2"/>
        <scheme val="minor"/>
      </rPr>
      <t>En acta de reunión  en temas y acuerdos se deben incorporar los reclamos, las consultas, levantadas por los trabajadores las cuales se deben analizar, solucionar y responder al trabajador, todo aquello debe quedar registrado.</t>
    </r>
  </si>
  <si>
    <r>
      <t xml:space="preserve">Evidenciar del Programa de Trabajo lo siguiente:
   * Objetivos y metas alineados a SST (al menos 4 de cada uno).
   * Cada una de las comisiones debe tener asignadas a lo menos 4 actividades, con nombres de responsables, fechas y estatus. En un periodo de no mas de 1 año.
   * Cada comisión definida por el CPHS debe tener al menos un objetivo y una meta asociada.
</t>
    </r>
    <r>
      <rPr>
        <b/>
        <sz val="10"/>
        <rFont val="Calibri"/>
        <family val="2"/>
        <scheme val="minor"/>
      </rPr>
      <t>GESTIÓN EN PLATAFORMA:</t>
    </r>
    <r>
      <rPr>
        <sz val="10"/>
        <rFont val="Calibri"/>
        <family val="2"/>
        <scheme val="minor"/>
      </rPr>
      <t xml:space="preserve">
Complementar el programa de trabajo  de la plataforma con lo que se requiere de evidencia en este requisito, evidenciar también a través del acta de reunión ordinaria en temas y acuerdos.</t>
    </r>
  </si>
  <si>
    <r>
      <t xml:space="preserve">Evidenciar que el Programa de Trabajo del CPHS se encuentra validado por el Experto de la empresa a través de una firma o mail.
Esta aprobación debe estar en acta de reunión ordinaria del CPHS y evidenciar que este programa está alineado a las actividades más críticas de la empresa de acuerdo a la MIPER.  
</t>
    </r>
    <r>
      <rPr>
        <b/>
        <sz val="10"/>
        <rFont val="Calibri"/>
        <family val="2"/>
        <scheme val="minor"/>
      </rPr>
      <t>GESTIÓN EN PLATAFORMA:</t>
    </r>
    <r>
      <rPr>
        <sz val="10"/>
        <rFont val="Calibri"/>
        <family val="2"/>
        <scheme val="minor"/>
      </rPr>
      <t xml:space="preserve">
Evidenciar en acta que el experto validó el programa de trabajo del CPHS indicando la fecha en que se hizo.</t>
    </r>
  </si>
  <si>
    <r>
      <t xml:space="preserve">La evidencia ha presentar por el CPHS debe ser:
   a.- Citación realizada por el CPHS a todos los involucrados (alta gerencia y su primera línea y todos los miembros titulares del CPHS).
   b.- Registro de asistencia a esta reunión de presentación, el cual  debe incluir:    
          fecha, nombre de la actividad, nombres y cargos de los asistentes de la gerencia, primera línea y CPHS. La fecha de esta   
          actividad NO puede ser superior a 6 meses a la fecha de la auditoría.
   c.- Material utilizado para dar a conocer el Programa de Trabajo del CPHS, incluyendo las actividades de las comisiones de 
          trabajo.
   d.- Esta actividad debe estar incluida en el programa de trabajo del CPHS.
   e.- La realización de esta actividad debe estar registrada en acta de reunión ordinaria del CPHS.
</t>
    </r>
    <r>
      <rPr>
        <b/>
        <sz val="10"/>
        <rFont val="Calibri"/>
        <family val="2"/>
        <scheme val="minor"/>
      </rPr>
      <t>NOTA</t>
    </r>
    <r>
      <rPr>
        <sz val="10"/>
        <rFont val="Calibri"/>
        <family val="2"/>
        <scheme val="minor"/>
      </rPr>
      <t xml:space="preserve">:  Considerar que esta reunión debe ser exclusiva para presentar el programa.  Cumpliendo estos 5 puntos se considera una evaluación con CUMPLE. 
</t>
    </r>
    <r>
      <rPr>
        <b/>
        <sz val="10"/>
        <rFont val="Calibri"/>
        <family val="2"/>
        <scheme val="minor"/>
      </rPr>
      <t>GESTIÓN EN PLATAFORMA:</t>
    </r>
    <r>
      <rPr>
        <sz val="10"/>
        <rFont val="Calibri"/>
        <family val="2"/>
        <scheme val="minor"/>
      </rPr>
      <t xml:space="preserve">
Complementar el programa de trabajo  de la plataforma con la actividad que evidencie la junta con la alta gerencia e incluir los archivos adjuntos necesarios e indicados en las letras a a la e. </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</si>
  <si>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r>
      <rPr>
        <b/>
        <sz val="10"/>
        <rFont val="Calibri"/>
        <family val="2"/>
        <scheme val="minor"/>
      </rPr>
      <t>GESTIÓN EN PLATAFORMA:</t>
    </r>
    <r>
      <rPr>
        <sz val="10"/>
        <rFont val="Calibri"/>
        <family val="2"/>
        <scheme val="minor"/>
      </rPr>
      <t xml:space="preserve">
Complementar el programa de trabajo  de la plataforma con lo que se requiere de evidencia en este requisito, alguna de ella también debe evidenciarse en el acta de reunión.  La otra evidencia se puede cargar como archivo adjunto como por ejemplo la nómina, la lista de trabajadores...</t>
    </r>
  </si>
  <si>
    <r>
      <t xml:space="preserve">Evidenciar que el CPHS dispone de la siguiente información relativa higiene ocupacional:
1.- Listado actualizado de todos los agentes de exposición en el lugar donde ejerce el CPHS.
2.- Puestos de trabajo afectos por agente ocupacional.
3.- Nómina de trabajadores vigentes que están expuestos para cada agente.
4.- Listado de trabajadores expuestos ingresados al Programa de Vigilancia para la Salud.
5.- La planificación de los monitoreos de higiene ocupacional deben estar incluidos en el programa de inspecciones del CPHS, al menos 1 para cada agente.
6.-  Solicitar registros de los monitoreos realizados por el CPHS conforme a la planificación.  Revisar al menos 1 monitoreo para 3 agentes diferentes.
7.-  Solicitar registro de las acciones tomadas por el CPHS  </t>
    </r>
    <r>
      <rPr>
        <b/>
        <sz val="10"/>
        <rFont val="Calibri"/>
        <family val="2"/>
        <scheme val="minor"/>
      </rPr>
      <t>fr</t>
    </r>
    <r>
      <rPr>
        <sz val="10"/>
        <rFont val="Calibri"/>
        <family val="2"/>
        <scheme val="minor"/>
      </rPr>
      <t xml:space="preserve">ente a las medidas de control no implementadas provenientes de la MIPER.
Cumpliendo estos 7 puntos se considera una evaluación con CUMPLE. 
</t>
    </r>
    <r>
      <rPr>
        <b/>
        <sz val="10"/>
        <rFont val="Calibri"/>
        <family val="2"/>
        <scheme val="minor"/>
      </rPr>
      <t>GESTIÓN EN PLATAFORMA:</t>
    </r>
    <r>
      <rPr>
        <sz val="10"/>
        <rFont val="Calibri"/>
        <family val="2"/>
        <scheme val="minor"/>
      </rPr>
      <t xml:space="preserve">
Complementar el programa de trabajo  de la plataforma con las actividades de las medidas prescritas, y los puntos del 1 al 7, apoyándose en el acta de reunión del CPHS.</t>
    </r>
  </si>
  <si>
    <r>
      <t xml:space="preserve">Verificar a lo menos </t>
    </r>
    <r>
      <rPr>
        <b/>
        <sz val="10"/>
        <rFont val="Calibri"/>
        <family val="2"/>
        <scheme val="minor"/>
      </rPr>
      <t>dos asesorías</t>
    </r>
    <r>
      <rPr>
        <sz val="10"/>
        <rFont val="Calibri"/>
        <family val="2"/>
        <scheme val="minor"/>
      </rPr>
      <t xml:space="preserve"> independientes, en temas de SST realizadas por el  experto asesor de la sucursal o faena al CPHS vigente, las cuales deben quedar  registradas en acta de reunión ordinaria del CPHS:
Estas asesoría comprende por ejemplo:
  - Orientación al CPHS en la confección del Programa de trabajo vinculado con MIPER.
  - Explicación en la interpretación de indicadores de seguridad (estadísticas).
  - Orientación en la interpretación de la MIPER que tenga la empresa.
  - Orientación en la interpretación de las hojas de seguridad, rombo de colores...
  - Entrega de pautas claras en el uso correcto de formularios tales como; el de investigación de incidentes, de inspecciones, de observaciones, entre otros. 
  - Otras asesorías requeridas o solicitadas  por el CPHS al experto asesor de la empresa. 
</t>
    </r>
    <r>
      <rPr>
        <b/>
        <sz val="10"/>
        <rFont val="Calibri"/>
        <family val="2"/>
        <scheme val="minor"/>
      </rPr>
      <t>GESTIÓN EN PLATAFORMA:</t>
    </r>
    <r>
      <rPr>
        <sz val="10"/>
        <rFont val="Calibri"/>
        <family val="2"/>
        <scheme val="minor"/>
      </rPr>
      <t xml:space="preserve">
En las actas de reunión ordinaria en temas y acuerdos detallar la asesoría entregada, la cual debe estar en línea con los puntos anteriores.</t>
    </r>
  </si>
  <si>
    <r>
      <t xml:space="preserve">Verificar con el diploma la aprobación de los siguientes 3 cursos para 2 integrantes titulares del CPHS (paritarios), correspondiente al nivel SUPERIOR:
1.-  Protocolo de Riesgos Psicosociales.
       Código MM 657038  (Presencial 2 horas).
       Código MM 658455  (E-learning 3 horas).
2.-  Método de Investigación de accidentes:  Árbol de Causas.
       Código MM  657237  (Presencial 4 horas)
       Código MM  658123 (E-learning 2 horas)
3.-  1 curso a libre a elección de acuerdo al riesgo más importante  proveniente de la MIPER.
</t>
    </r>
    <r>
      <rPr>
        <b/>
        <sz val="10"/>
        <rFont val="Calibri"/>
        <family val="2"/>
        <scheme val="minor"/>
      </rPr>
      <t>NOTA</t>
    </r>
    <r>
      <rPr>
        <sz val="10"/>
        <rFont val="Calibri"/>
        <family val="2"/>
        <scheme val="minor"/>
      </rPr>
      <t xml:space="preserve">:  Considerar que las 2 personas que tengan estos cursos debe ser 1 titular de la empresa y el otro titular de los trabajadores. (El mismo representante).
Solicitar MIPER para evidenciar que el curso de libre elección corresponde a uno de los riesgos más críticos identificados. 
</t>
    </r>
    <r>
      <rPr>
        <b/>
        <sz val="10"/>
        <rFont val="Calibri"/>
        <family val="2"/>
        <scheme val="minor"/>
      </rPr>
      <t>GESTIÓN EN PLATAFORMA:</t>
    </r>
    <r>
      <rPr>
        <sz val="10"/>
        <rFont val="Calibri"/>
        <family val="2"/>
        <scheme val="minor"/>
      </rPr>
      <t xml:space="preserve">
Esta actividad de realización de los cursos debe estar considerada en el programa de trabajo con estatus finalizada y cargado el archivo con los diplomas de los 2 integrantes.</t>
    </r>
  </si>
  <si>
    <r>
      <t xml:space="preserve">Evidenciar  lo siguiente:
1.- Los cursos realizados deben ser de aquellos agentes presentes en la empresa, de acuerdo a la MIPER. (Verificar en MIPER).
2.- Los cursos  deben estar incluidos en el Programa de Capacitación del CPHS. (Nombre curso, fecha, responsable de coordinación y estatus).
3.- Los cursos deben ser impartidos por ACHS en modalidad e-learning o presencial.
4.- Diploma de aprobación de los cursos con vigencia hasta 3 años a la fecha de la auditoría.
NOTA:   Cumpliendo estos 4 puntos se considera una evaluación con CUMPLE. 
</t>
    </r>
    <r>
      <rPr>
        <b/>
        <sz val="10"/>
        <rFont val="Calibri"/>
        <family val="2"/>
        <scheme val="minor"/>
      </rPr>
      <t>GESTIÓN EN PLATAFORMA</t>
    </r>
    <r>
      <rPr>
        <sz val="10"/>
        <rFont val="Calibri"/>
        <family val="2"/>
        <scheme val="minor"/>
      </rPr>
      <t>:
Esta actividad de realización de los cursos debe estar considerada en el programa de trabajo con estatus finalizada y cargado el archivo con los diplomas.</t>
    </r>
  </si>
  <si>
    <t xml:space="preserve">El proceso de certificación exige en el NIVEL INICIAL el curso para CPHS de acuerdo a su forma de constitución, para ello los integrantes deben realizar el curso que les corresponda según esta tabla: </t>
  </si>
  <si>
    <t>Para certificar el nivel superior los 12 integrantes deben tener aprobado el curso correspondiente de acuerdo a su cconstitución.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</si>
</sst>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b/>
      <sz val="12"/>
      <color rgb="FF53535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0"/>
      <color theme="0"/>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b/>
      <sz val="12"/>
      <color theme="1"/>
      <name val="Calibri"/>
      <family val="2"/>
      <scheme val="minor"/>
    </font>
    <font>
      <b/>
      <sz val="12"/>
      <color theme="1" tint="0.249977111117893"/>
      <name val="Arial"/>
      <family val="2"/>
    </font>
    <font>
      <sz val="10"/>
      <color theme="1"/>
      <name val="Arial"/>
      <family val="2"/>
    </font>
    <font>
      <b/>
      <sz val="11"/>
      <color theme="1"/>
      <name val="Arial"/>
      <family val="2"/>
    </font>
    <font>
      <b/>
      <sz val="10"/>
      <color theme="0"/>
      <name val="Arial"/>
      <family val="2"/>
    </font>
    <font>
      <sz val="10"/>
      <color theme="0"/>
      <name val="Arial"/>
      <family val="2"/>
    </font>
    <font>
      <sz val="10"/>
      <color theme="1"/>
      <name val="Calibri"/>
      <family val="2"/>
      <scheme val="minor"/>
    </font>
    <font>
      <sz val="8"/>
      <color indexed="8"/>
      <name val="Arial"/>
      <family val="2"/>
    </font>
    <font>
      <b/>
      <sz val="16"/>
      <color theme="1"/>
      <name val="Arial"/>
      <family val="2"/>
    </font>
    <font>
      <b/>
      <sz val="12"/>
      <color theme="1"/>
      <name val="Arial"/>
      <family val="2"/>
    </font>
    <font>
      <b/>
      <sz val="14"/>
      <color theme="1"/>
      <name val="Arial"/>
      <family val="2"/>
    </font>
    <font>
      <sz val="14"/>
      <color theme="1"/>
      <name val="Arial"/>
      <family val="2"/>
    </font>
    <font>
      <b/>
      <sz val="22"/>
      <color theme="1"/>
      <name val="Arial"/>
      <family val="2"/>
    </font>
    <font>
      <b/>
      <sz val="11"/>
      <color theme="1" tint="0.14999847407452621"/>
      <name val="Arial"/>
      <family val="2"/>
    </font>
    <font>
      <sz val="11"/>
      <color theme="1" tint="0.14999847407452621"/>
      <name val="Arial"/>
      <family val="2"/>
    </font>
    <font>
      <b/>
      <sz val="12"/>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14"/>
      <color rgb="FFFFC000"/>
      <name val="Arial"/>
      <family val="2"/>
    </font>
    <font>
      <sz val="12"/>
      <color theme="1" tint="0.249977111117893"/>
      <name val="Arial"/>
      <family val="2"/>
    </font>
    <font>
      <sz val="16"/>
      <color theme="0"/>
      <name val="Arial"/>
      <family val="2"/>
    </font>
    <font>
      <sz val="12"/>
      <color theme="1"/>
      <name val="Arial"/>
      <family val="2"/>
    </font>
    <font>
      <sz val="11"/>
      <color theme="1" tint="0.14999847407452621"/>
      <name val="Calibri"/>
      <family val="2"/>
      <scheme val="minor"/>
    </font>
    <font>
      <sz val="10"/>
      <name val="Calibri"/>
      <family val="2"/>
      <scheme val="minor"/>
    </font>
    <font>
      <b/>
      <sz val="10"/>
      <name val="Calibri"/>
      <family val="2"/>
      <scheme val="minor"/>
    </font>
    <font>
      <b/>
      <sz val="10"/>
      <color indexed="8"/>
      <name val="Arial"/>
      <family val="2"/>
    </font>
    <font>
      <b/>
      <sz val="10"/>
      <color indexed="8"/>
      <name val="Calibri"/>
      <family val="2"/>
      <scheme val="minor"/>
    </font>
    <font>
      <sz val="10"/>
      <color indexed="8"/>
      <name val="Calibri"/>
      <family val="2"/>
      <scheme val="minor"/>
    </font>
    <font>
      <b/>
      <sz val="10"/>
      <color indexed="12"/>
      <name val="Arial"/>
      <family val="2"/>
    </font>
    <font>
      <sz val="16"/>
      <color theme="1"/>
      <name val="Arial"/>
      <family val="2"/>
    </font>
    <font>
      <b/>
      <sz val="28"/>
      <color theme="1"/>
      <name val="Calibri"/>
      <family val="2"/>
      <scheme val="minor"/>
    </font>
    <font>
      <sz val="14"/>
      <color theme="1"/>
      <name val="Calibri"/>
      <family val="2"/>
      <scheme val="minor"/>
    </font>
    <font>
      <b/>
      <sz val="20"/>
      <color rgb="FFFFC000"/>
      <name val="Calibri"/>
      <family val="2"/>
      <scheme val="minor"/>
    </font>
    <font>
      <b/>
      <sz val="11"/>
      <color theme="1"/>
      <name val="Calibri"/>
      <family val="2"/>
      <scheme val="minor"/>
    </font>
    <font>
      <b/>
      <sz val="18"/>
      <color theme="1"/>
      <name val="Calibri"/>
      <family val="2"/>
      <scheme val="minor"/>
    </font>
    <font>
      <b/>
      <sz val="10"/>
      <color theme="1"/>
      <name val="Arial"/>
      <family val="2"/>
    </font>
  </fonts>
  <fills count="11">
    <fill>
      <patternFill patternType="none"/>
    </fill>
    <fill>
      <patternFill patternType="gray125"/>
    </fill>
    <fill>
      <patternFill patternType="solid">
        <fgColor rgb="FF00857D"/>
        <bgColor indexed="64"/>
      </patternFill>
    </fill>
    <fill>
      <patternFill patternType="solid">
        <fgColor rgb="FF4AAA9C"/>
        <bgColor indexed="64"/>
      </patternFill>
    </fill>
    <fill>
      <patternFill patternType="solid">
        <fgColor rgb="FF195A2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rgb="FF92D050"/>
        <bgColor indexed="64"/>
      </patternFill>
    </fill>
  </fills>
  <borders count="104">
    <border>
      <left/>
      <right/>
      <top/>
      <bottom/>
      <diagonal/>
    </border>
    <border>
      <left/>
      <right/>
      <top style="thick">
        <color rgb="FF00857D"/>
      </top>
      <bottom/>
      <diagonal/>
    </border>
    <border>
      <left/>
      <right/>
      <top style="thick">
        <color rgb="FF4AAA9C"/>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hair">
        <color indexed="64"/>
      </top>
      <bottom style="hair">
        <color indexed="64"/>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dashed">
        <color indexed="64"/>
      </right>
      <top style="dashed">
        <color auto="1"/>
      </top>
      <bottom style="thick">
        <color auto="1"/>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auto="1"/>
      </left>
      <right/>
      <top/>
      <bottom style="medium">
        <color auto="1"/>
      </bottom>
      <diagonal/>
    </border>
    <border>
      <left/>
      <right style="thin">
        <color indexed="64"/>
      </right>
      <top/>
      <bottom style="medium">
        <color auto="1"/>
      </bottom>
      <diagonal/>
    </border>
    <border>
      <left/>
      <right style="medium">
        <color indexed="64"/>
      </right>
      <top/>
      <bottom/>
      <diagonal/>
    </border>
    <border>
      <left/>
      <right/>
      <top style="thin">
        <color auto="1"/>
      </top>
      <bottom/>
      <diagonal/>
    </border>
    <border>
      <left/>
      <right/>
      <top/>
      <bottom style="thin">
        <color auto="1"/>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09">
    <xf numFmtId="0" fontId="0" fillId="0" borderId="0" xfId="0"/>
    <xf numFmtId="0" fontId="0" fillId="0" borderId="1" xfId="0" applyBorder="1"/>
    <xf numFmtId="0" fontId="3" fillId="0" borderId="0" xfId="0" applyFont="1"/>
    <xf numFmtId="0" fontId="7" fillId="4" borderId="0" xfId="0" applyFont="1" applyFill="1" applyAlignment="1">
      <alignment vertical="center"/>
    </xf>
    <xf numFmtId="0" fontId="0" fillId="2" borderId="0" xfId="0" applyFill="1"/>
    <xf numFmtId="0" fontId="7" fillId="2" borderId="0" xfId="0" applyFont="1" applyFill="1"/>
    <xf numFmtId="0" fontId="8" fillId="0" borderId="1" xfId="0" applyFont="1" applyBorder="1" applyAlignment="1">
      <alignment horizontal="right" vertical="center"/>
    </xf>
    <xf numFmtId="0" fontId="9" fillId="0" borderId="0" xfId="0" applyFont="1" applyAlignment="1">
      <alignment horizontal="justify" vertical="top"/>
    </xf>
    <xf numFmtId="0" fontId="9" fillId="0" borderId="0" xfId="0" applyFont="1" applyAlignment="1">
      <alignment vertical="top" wrapText="1"/>
    </xf>
    <xf numFmtId="0" fontId="10" fillId="0" borderId="0" xfId="0" applyFont="1"/>
    <xf numFmtId="0" fontId="11" fillId="0" borderId="2" xfId="0" applyFont="1" applyBorder="1" applyAlignment="1">
      <alignment horizontal="left"/>
    </xf>
    <xf numFmtId="0" fontId="1" fillId="0" borderId="2" xfId="0" applyFont="1" applyBorder="1"/>
    <xf numFmtId="0" fontId="0" fillId="0" borderId="2" xfId="0" applyBorder="1"/>
    <xf numFmtId="0" fontId="12" fillId="0" borderId="0" xfId="0" applyFont="1" applyAlignment="1">
      <alignment horizontal="left" vertical="center" indent="1"/>
    </xf>
    <xf numFmtId="0" fontId="14" fillId="3" borderId="0" xfId="0" applyFont="1" applyFill="1" applyAlignment="1">
      <alignment horizontal="left" vertical="center" wrapText="1" indent="1"/>
    </xf>
    <xf numFmtId="0" fontId="15" fillId="3" borderId="0" xfId="0" applyFont="1" applyFill="1" applyAlignment="1">
      <alignment horizontal="left" vertical="center" wrapText="1" indent="1"/>
    </xf>
    <xf numFmtId="0" fontId="12" fillId="0" borderId="0" xfId="0" applyFont="1"/>
    <xf numFmtId="0" fontId="12" fillId="0" borderId="0" xfId="0" applyFont="1" applyAlignment="1">
      <alignment horizontal="justify" vertical="top" wrapText="1"/>
    </xf>
    <xf numFmtId="0" fontId="4" fillId="0" borderId="0" xfId="0" applyFont="1" applyAlignment="1">
      <alignment horizontal="left" vertical="center" indent="1"/>
    </xf>
    <xf numFmtId="0" fontId="16" fillId="0" borderId="0" xfId="0" applyFont="1"/>
    <xf numFmtId="0" fontId="17"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2" fillId="6" borderId="0" xfId="0" applyFont="1" applyFill="1" applyAlignment="1">
      <alignment horizontal="left" vertical="top" indent="1"/>
    </xf>
    <xf numFmtId="0" fontId="6" fillId="6" borderId="0" xfId="0" applyFont="1" applyFill="1" applyAlignment="1">
      <alignment vertical="center"/>
    </xf>
    <xf numFmtId="0" fontId="11" fillId="0" borderId="0" xfId="0" applyFont="1" applyBorder="1" applyAlignment="1">
      <alignment horizontal="left"/>
    </xf>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7" fillId="0" borderId="0" xfId="0" applyFont="1" applyFill="1" applyBorder="1" applyAlignment="1">
      <alignment horizontal="left" vertical="center" indent="1"/>
    </xf>
    <xf numFmtId="0" fontId="12" fillId="0" borderId="0" xfId="0" applyFont="1" applyFill="1" applyBorder="1" applyAlignment="1">
      <alignment horizontal="justify" vertical="top" wrapText="1"/>
    </xf>
    <xf numFmtId="0" fontId="12"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25" fillId="8" borderId="37" xfId="0" applyFont="1" applyFill="1" applyBorder="1" applyAlignment="1">
      <alignment vertical="center"/>
    </xf>
    <xf numFmtId="0" fontId="0" fillId="8" borderId="38" xfId="0" applyFill="1" applyBorder="1"/>
    <xf numFmtId="0" fontId="5"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wrapText="1"/>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6" fillId="0" borderId="40" xfId="0" applyFont="1" applyBorder="1" applyAlignment="1">
      <alignment horizontal="center" vertical="center" wrapText="1"/>
    </xf>
    <xf numFmtId="0" fontId="0" fillId="0" borderId="40" xfId="0" applyBorder="1"/>
    <xf numFmtId="0" fontId="38" fillId="0" borderId="9" xfId="0" applyFont="1" applyFill="1" applyBorder="1" applyAlignment="1">
      <alignment vertical="center"/>
    </xf>
    <xf numFmtId="0" fontId="39" fillId="0" borderId="0" xfId="0" applyFont="1" applyFill="1" applyBorder="1" applyAlignment="1" applyProtection="1">
      <alignment vertical="center" wrapText="1"/>
      <protection locked="0"/>
    </xf>
    <xf numFmtId="0" fontId="39" fillId="0" borderId="0" xfId="0" applyFont="1" applyFill="1" applyBorder="1" applyAlignment="1">
      <alignment vertical="center"/>
    </xf>
    <xf numFmtId="0" fontId="38" fillId="0" borderId="7" xfId="0" applyFont="1" applyBorder="1" applyAlignment="1" applyProtection="1">
      <alignment horizontal="center" vertical="center" wrapText="1"/>
      <protection locked="0"/>
    </xf>
    <xf numFmtId="0" fontId="39" fillId="0" borderId="0" xfId="0" applyFont="1" applyFill="1" applyBorder="1" applyAlignment="1">
      <alignment vertical="center" wrapText="1"/>
    </xf>
    <xf numFmtId="0" fontId="39" fillId="0" borderId="40" xfId="0" applyFont="1" applyBorder="1" applyAlignment="1" applyProtection="1">
      <alignment horizontal="center" vertical="center" wrapText="1"/>
      <protection locked="0"/>
    </xf>
    <xf numFmtId="0" fontId="1" fillId="0" borderId="0" xfId="0" applyFont="1" applyFill="1" applyAlignment="1">
      <alignment wrapText="1"/>
    </xf>
    <xf numFmtId="0" fontId="3" fillId="0" borderId="0" xfId="0" applyFont="1" applyAlignment="1">
      <alignment vertical="center"/>
    </xf>
    <xf numFmtId="0" fontId="1" fillId="2" borderId="40" xfId="0" applyFont="1" applyFill="1" applyBorder="1" applyAlignment="1">
      <alignment horizontal="center" vertical="center" wrapText="1"/>
    </xf>
    <xf numFmtId="0" fontId="39" fillId="0" borderId="40" xfId="0" applyFont="1" applyBorder="1" applyAlignment="1" applyProtection="1">
      <alignment horizontal="center" vertical="center" wrapText="1"/>
      <protection locked="0"/>
    </xf>
    <xf numFmtId="0" fontId="7" fillId="6" borderId="0" xfId="0" applyFont="1" applyFill="1" applyAlignment="1">
      <alignment vertical="center"/>
    </xf>
    <xf numFmtId="0" fontId="46" fillId="0" borderId="0" xfId="0" applyFont="1"/>
    <xf numFmtId="0" fontId="46" fillId="0" borderId="0" xfId="0" applyFont="1" applyAlignment="1">
      <alignment horizontal="left" indent="1"/>
    </xf>
    <xf numFmtId="0" fontId="45" fillId="0" borderId="0" xfId="0" applyFont="1" applyAlignment="1">
      <alignment horizontal="left" vertical="center" indent="1"/>
    </xf>
    <xf numFmtId="0" fontId="45" fillId="0" borderId="0" xfId="0" applyFont="1" applyAlignment="1">
      <alignment horizontal="left" indent="1"/>
    </xf>
    <xf numFmtId="0" fontId="0" fillId="2" borderId="0" xfId="0" applyFill="1" applyAlignment="1">
      <alignment horizontal="center"/>
    </xf>
    <xf numFmtId="0" fontId="48" fillId="0" borderId="0" xfId="0" applyFont="1" applyBorder="1" applyAlignment="1">
      <alignment horizontal="left" vertical="center" indent="1"/>
    </xf>
    <xf numFmtId="0" fontId="48" fillId="0" borderId="0" xfId="0" applyFont="1" applyBorder="1" applyAlignment="1">
      <alignment vertical="center"/>
    </xf>
    <xf numFmtId="0" fontId="51" fillId="0" borderId="0" xfId="0" applyFont="1"/>
    <xf numFmtId="0" fontId="26" fillId="7" borderId="40" xfId="0" applyFont="1" applyFill="1" applyBorder="1" applyAlignment="1">
      <alignment horizontal="center" vertical="center" wrapText="1"/>
    </xf>
    <xf numFmtId="0" fontId="26" fillId="7" borderId="44" xfId="0" applyFont="1" applyFill="1" applyBorder="1" applyAlignment="1">
      <alignment horizontal="center" vertical="center" wrapText="1"/>
    </xf>
    <xf numFmtId="0" fontId="58" fillId="0" borderId="53" xfId="0" applyFont="1" applyBorder="1" applyAlignment="1">
      <alignment horizontal="center" vertical="center" wrapText="1"/>
    </xf>
    <xf numFmtId="0" fontId="33" fillId="7" borderId="40" xfId="0" applyFont="1" applyFill="1" applyBorder="1" applyAlignment="1">
      <alignment horizontal="center" vertical="center"/>
    </xf>
    <xf numFmtId="0" fontId="33" fillId="7" borderId="40" xfId="0" applyFont="1" applyFill="1" applyBorder="1" applyAlignment="1">
      <alignment horizontal="center" vertical="center" wrapText="1"/>
    </xf>
    <xf numFmtId="0" fontId="40" fillId="0" borderId="9" xfId="0" applyFont="1" applyFill="1" applyBorder="1" applyAlignment="1">
      <alignment vertical="center" wrapText="1"/>
    </xf>
    <xf numFmtId="0" fontId="40" fillId="0" borderId="0" xfId="0" applyFont="1" applyFill="1" applyBorder="1" applyAlignment="1">
      <alignment vertical="center" wrapText="1"/>
    </xf>
    <xf numFmtId="0" fontId="3" fillId="5" borderId="83" xfId="0" applyFont="1" applyFill="1" applyBorder="1" applyAlignment="1">
      <alignment vertical="center" wrapText="1"/>
    </xf>
    <xf numFmtId="0" fontId="61" fillId="0" borderId="61" xfId="0" applyFont="1" applyBorder="1"/>
    <xf numFmtId="0" fontId="0" fillId="0" borderId="84" xfId="0" applyBorder="1"/>
    <xf numFmtId="0" fontId="0" fillId="0" borderId="63" xfId="0" applyBorder="1"/>
    <xf numFmtId="0" fontId="60" fillId="0" borderId="0" xfId="0" applyFont="1" applyAlignment="1">
      <alignment vertical="center"/>
    </xf>
    <xf numFmtId="0" fontId="60" fillId="7" borderId="47" xfId="0" applyFont="1" applyFill="1" applyBorder="1" applyAlignment="1">
      <alignment vertical="center"/>
    </xf>
    <xf numFmtId="0" fontId="6" fillId="6" borderId="0" xfId="0" applyFont="1" applyFill="1" applyAlignment="1">
      <alignment horizontal="left" vertical="center" wrapText="1" indent="1"/>
    </xf>
    <xf numFmtId="0" fontId="44" fillId="6" borderId="0" xfId="0" applyFont="1" applyFill="1" applyAlignment="1">
      <alignment horizontal="left" vertical="top" wrapText="1" indent="1"/>
    </xf>
    <xf numFmtId="0" fontId="44" fillId="6" borderId="0" xfId="0" applyFont="1" applyFill="1" applyAlignment="1">
      <alignment horizontal="left" vertical="top" indent="1"/>
    </xf>
    <xf numFmtId="0" fontId="2" fillId="0" borderId="0" xfId="0" applyFont="1" applyAlignment="1">
      <alignment horizontal="left" vertical="top" wrapText="1" indent="1"/>
    </xf>
    <xf numFmtId="0" fontId="2" fillId="0" borderId="0" xfId="0" applyFont="1" applyAlignment="1">
      <alignment horizontal="left" vertical="top" indent="1"/>
    </xf>
    <xf numFmtId="0" fontId="2" fillId="0" borderId="0" xfId="0" applyFont="1" applyAlignment="1">
      <alignment horizontal="justify" vertical="center" wrapText="1"/>
    </xf>
    <xf numFmtId="0" fontId="9" fillId="0" borderId="0" xfId="0" applyFont="1" applyAlignment="1">
      <alignment horizontal="justify" vertical="center" wrapText="1"/>
    </xf>
    <xf numFmtId="0" fontId="2" fillId="5" borderId="0" xfId="0" applyFont="1" applyFill="1" applyAlignment="1">
      <alignment horizontal="justify" vertical="center" wrapText="1"/>
    </xf>
    <xf numFmtId="0" fontId="6" fillId="6" borderId="0" xfId="0" applyFont="1" applyFill="1" applyAlignment="1">
      <alignment horizontal="center" vertical="center" wrapText="1"/>
    </xf>
    <xf numFmtId="0" fontId="20" fillId="7" borderId="66"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67" xfId="0" applyFont="1" applyFill="1" applyBorder="1" applyAlignment="1">
      <alignment horizontal="center" vertical="center"/>
    </xf>
    <xf numFmtId="0" fontId="20" fillId="7" borderId="37" xfId="0" applyFont="1" applyFill="1" applyBorder="1" applyAlignment="1">
      <alignment horizontal="center" vertical="center"/>
    </xf>
    <xf numFmtId="0" fontId="45" fillId="6" borderId="3" xfId="0" applyFont="1" applyFill="1" applyBorder="1" applyAlignment="1" applyProtection="1">
      <alignment horizontal="left" vertical="center" indent="1"/>
      <protection locked="0"/>
    </xf>
    <xf numFmtId="0" fontId="45" fillId="6" borderId="6" xfId="0" applyFont="1" applyFill="1" applyBorder="1" applyAlignment="1" applyProtection="1">
      <alignment horizontal="left" vertical="center" indent="1"/>
      <protection locked="0"/>
    </xf>
    <xf numFmtId="0" fontId="45" fillId="6" borderId="4" xfId="0" applyFont="1" applyFill="1" applyBorder="1" applyAlignment="1" applyProtection="1">
      <alignment horizontal="left" vertical="center" indent="1"/>
      <protection locked="0"/>
    </xf>
    <xf numFmtId="0" fontId="45" fillId="6" borderId="5" xfId="0" applyFont="1" applyFill="1" applyBorder="1" applyAlignment="1" applyProtection="1">
      <alignment horizontal="left" vertical="center" indent="1"/>
      <protection locked="0"/>
    </xf>
    <xf numFmtId="0" fontId="20" fillId="0" borderId="31" xfId="0" applyNumberFormat="1" applyFont="1" applyBorder="1" applyAlignment="1" applyProtection="1">
      <alignment horizontal="center" vertical="center"/>
      <protection locked="0"/>
    </xf>
    <xf numFmtId="0" fontId="20" fillId="0" borderId="32" xfId="0" applyNumberFormat="1" applyFont="1" applyBorder="1" applyAlignment="1" applyProtection="1">
      <alignment horizontal="center" vertical="center"/>
      <protection locked="0"/>
    </xf>
    <xf numFmtId="0" fontId="20" fillId="0" borderId="33" xfId="0" applyNumberFormat="1" applyFont="1" applyBorder="1" applyAlignment="1" applyProtection="1">
      <alignment horizontal="center" vertical="center"/>
      <protection locked="0"/>
    </xf>
    <xf numFmtId="0" fontId="13" fillId="0" borderId="0" xfId="0" applyFont="1" applyAlignment="1">
      <alignment horizontal="left" vertical="center" wrapText="1"/>
    </xf>
    <xf numFmtId="0" fontId="3" fillId="6" borderId="3"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45" fillId="6" borderId="6" xfId="0" applyFont="1" applyFill="1" applyBorder="1" applyAlignment="1" applyProtection="1">
      <alignment horizontal="left" vertical="center" wrapText="1" indent="1"/>
      <protection locked="0"/>
    </xf>
    <xf numFmtId="0" fontId="3" fillId="6" borderId="4" xfId="0" applyFont="1" applyFill="1" applyBorder="1" applyAlignment="1" applyProtection="1">
      <alignment horizontal="left" vertical="center" wrapText="1" indent="1"/>
      <protection locked="0"/>
    </xf>
    <xf numFmtId="0" fontId="3" fillId="6" borderId="5" xfId="0" applyFont="1" applyFill="1" applyBorder="1" applyAlignment="1" applyProtection="1">
      <alignment horizontal="left" vertical="center" wrapText="1" indent="1"/>
      <protection locked="0"/>
    </xf>
    <xf numFmtId="0" fontId="0" fillId="5" borderId="0" xfId="0" applyFill="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2" fillId="0" borderId="1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2" fillId="0" borderId="15" xfId="0" applyFont="1" applyBorder="1" applyAlignment="1" applyProtection="1">
      <alignment horizontal="center" vertical="center"/>
      <protection locked="0"/>
    </xf>
    <xf numFmtId="0" fontId="5" fillId="0" borderId="29" xfId="0" applyFont="1" applyBorder="1" applyAlignment="1">
      <alignment horizontal="left" vertical="center" indent="1"/>
    </xf>
    <xf numFmtId="0" fontId="5" fillId="0" borderId="30" xfId="0" applyFont="1" applyBorder="1" applyAlignment="1">
      <alignment horizontal="left" vertical="center" indent="1"/>
    </xf>
    <xf numFmtId="0" fontId="5" fillId="0" borderId="34" xfId="0" applyFont="1" applyBorder="1" applyAlignment="1">
      <alignment horizontal="left" vertical="center" indent="1"/>
    </xf>
    <xf numFmtId="0" fontId="5" fillId="0" borderId="3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20" fillId="7" borderId="21" xfId="0" applyFont="1" applyFill="1" applyBorder="1" applyAlignment="1">
      <alignment horizontal="left" vertical="center" indent="1"/>
    </xf>
    <xf numFmtId="0" fontId="20" fillId="7" borderId="22" xfId="0" applyFont="1" applyFill="1" applyBorder="1" applyAlignment="1">
      <alignment horizontal="left" vertical="center" indent="1"/>
    </xf>
    <xf numFmtId="0" fontId="20" fillId="0" borderId="23" xfId="0" applyNumberFormat="1" applyFont="1" applyBorder="1" applyAlignment="1" applyProtection="1">
      <alignment horizontal="center" vertical="center"/>
      <protection locked="0"/>
    </xf>
    <xf numFmtId="0" fontId="20" fillId="0" borderId="24" xfId="0" applyNumberFormat="1" applyFont="1" applyBorder="1" applyAlignment="1" applyProtection="1">
      <alignment horizontal="center" vertical="center"/>
      <protection locked="0"/>
    </xf>
    <xf numFmtId="0" fontId="20" fillId="0" borderId="25" xfId="0" applyNumberFormat="1" applyFont="1" applyBorder="1" applyAlignment="1" applyProtection="1">
      <alignment horizontal="center" vertical="center"/>
      <protection locked="0"/>
    </xf>
    <xf numFmtId="0" fontId="20" fillId="0" borderId="12" xfId="0" applyNumberFormat="1" applyFont="1" applyBorder="1" applyAlignment="1" applyProtection="1">
      <alignment horizontal="center" vertical="center"/>
      <protection locked="0"/>
    </xf>
    <xf numFmtId="0" fontId="20" fillId="0" borderId="13" xfId="0" applyNumberFormat="1" applyFont="1" applyBorder="1" applyAlignment="1" applyProtection="1">
      <alignment horizontal="center" vertical="center"/>
      <protection locked="0"/>
    </xf>
    <xf numFmtId="0" fontId="20" fillId="0" borderId="20" xfId="0" applyNumberFormat="1" applyFont="1" applyBorder="1" applyAlignment="1" applyProtection="1">
      <alignment horizontal="center" vertical="center"/>
      <protection locked="0"/>
    </xf>
    <xf numFmtId="0" fontId="20" fillId="0" borderId="10" xfId="0" applyNumberFormat="1" applyFont="1" applyBorder="1" applyAlignment="1" applyProtection="1">
      <alignment horizontal="center" vertical="center"/>
      <protection locked="0"/>
    </xf>
    <xf numFmtId="0" fontId="20" fillId="0" borderId="11" xfId="0" applyNumberFormat="1" applyFont="1" applyBorder="1" applyAlignment="1" applyProtection="1">
      <alignment horizontal="center" vertical="center"/>
      <protection locked="0"/>
    </xf>
    <xf numFmtId="0" fontId="20" fillId="0" borderId="36" xfId="0" applyNumberFormat="1" applyFont="1" applyBorder="1" applyAlignment="1" applyProtection="1">
      <alignment horizontal="center" vertical="center"/>
      <protection locked="0"/>
    </xf>
    <xf numFmtId="0" fontId="20" fillId="0" borderId="26" xfId="0" applyNumberFormat="1" applyFont="1" applyBorder="1" applyAlignment="1" applyProtection="1">
      <alignment horizontal="center" vertical="center"/>
      <protection locked="0"/>
    </xf>
    <xf numFmtId="0" fontId="20" fillId="0" borderId="27" xfId="0" applyNumberFormat="1" applyFont="1" applyBorder="1" applyAlignment="1" applyProtection="1">
      <alignment horizontal="center" vertical="center"/>
      <protection locked="0"/>
    </xf>
    <xf numFmtId="0" fontId="20" fillId="0" borderId="28" xfId="0" applyNumberFormat="1" applyFont="1" applyBorder="1" applyAlignment="1" applyProtection="1">
      <alignment horizontal="center" vertical="center"/>
      <protection locked="0"/>
    </xf>
    <xf numFmtId="0" fontId="20" fillId="0" borderId="19" xfId="0" applyNumberFormat="1" applyFont="1" applyBorder="1" applyAlignment="1" applyProtection="1">
      <alignment horizontal="left" vertical="center" indent="1"/>
      <protection locked="0"/>
    </xf>
    <xf numFmtId="0" fontId="20" fillId="0" borderId="15" xfId="0" applyNumberFormat="1" applyFont="1" applyBorder="1" applyAlignment="1" applyProtection="1">
      <alignment horizontal="left" vertical="center" indent="1"/>
      <protection locked="0"/>
    </xf>
    <xf numFmtId="0" fontId="20" fillId="0" borderId="17" xfId="0" applyNumberFormat="1" applyFont="1" applyBorder="1" applyAlignment="1" applyProtection="1">
      <alignment horizontal="left" vertical="center" indent="1"/>
      <protection locked="0"/>
    </xf>
    <xf numFmtId="0" fontId="20" fillId="0" borderId="30" xfId="0" applyNumberFormat="1" applyFont="1" applyBorder="1" applyAlignment="1" applyProtection="1">
      <alignment horizontal="left" vertical="center" indent="1"/>
      <protection locked="0"/>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20" fillId="0" borderId="35" xfId="0" applyNumberFormat="1" applyFont="1" applyBorder="1" applyAlignment="1" applyProtection="1">
      <alignment horizontal="left" vertical="center" indent="1"/>
      <protection locked="0"/>
    </xf>
    <xf numFmtId="0" fontId="28" fillId="0" borderId="40" xfId="0" applyFont="1" applyBorder="1" applyAlignment="1" applyProtection="1">
      <alignment horizontal="center" vertical="center" wrapText="1"/>
      <protection locked="0"/>
    </xf>
    <xf numFmtId="0" fontId="50" fillId="0" borderId="40" xfId="0" applyFont="1" applyBorder="1" applyAlignment="1" applyProtection="1">
      <alignment horizontal="left" vertical="center" wrapText="1"/>
      <protection locked="0"/>
    </xf>
    <xf numFmtId="0" fontId="31" fillId="0" borderId="41" xfId="0" applyFont="1" applyBorder="1" applyAlignment="1">
      <alignment horizontal="left" vertical="center" wrapText="1"/>
    </xf>
    <xf numFmtId="0" fontId="31" fillId="0" borderId="8" xfId="0" applyFont="1" applyBorder="1" applyAlignment="1">
      <alignment horizontal="left" vertical="center" wrapText="1"/>
    </xf>
    <xf numFmtId="0" fontId="31" fillId="0" borderId="42" xfId="0" applyFont="1" applyBorder="1" applyAlignment="1">
      <alignment horizontal="left" vertical="center" wrapText="1"/>
    </xf>
    <xf numFmtId="0" fontId="47" fillId="0" borderId="0" xfId="0" applyFont="1" applyBorder="1" applyAlignment="1">
      <alignment horizontal="left" vertical="center" wrapText="1" indent="1"/>
    </xf>
    <xf numFmtId="0" fontId="49" fillId="2" borderId="40" xfId="0" applyFont="1" applyFill="1" applyBorder="1" applyAlignment="1">
      <alignment horizontal="center" vertical="center"/>
    </xf>
    <xf numFmtId="0" fontId="49" fillId="2" borderId="40" xfId="0" applyFont="1" applyFill="1" applyBorder="1" applyAlignment="1">
      <alignment horizontal="center" vertical="center" wrapText="1"/>
    </xf>
    <xf numFmtId="0" fontId="33" fillId="7" borderId="44" xfId="0" applyFont="1" applyFill="1" applyBorder="1" applyAlignment="1">
      <alignment horizontal="right" vertical="center"/>
    </xf>
    <xf numFmtId="0" fontId="33" fillId="7" borderId="45" xfId="0" applyFont="1" applyFill="1" applyBorder="1" applyAlignment="1">
      <alignment horizontal="right" vertical="center"/>
    </xf>
    <xf numFmtId="0" fontId="33" fillId="7" borderId="46" xfId="0" applyFont="1" applyFill="1" applyBorder="1" applyAlignment="1">
      <alignment horizontal="right" vertical="center"/>
    </xf>
    <xf numFmtId="0" fontId="3" fillId="0" borderId="40" xfId="0" applyFont="1" applyBorder="1" applyAlignment="1">
      <alignment horizontal="left" vertical="center" wrapText="1" indent="1"/>
    </xf>
    <xf numFmtId="0" fontId="0" fillId="0" borderId="0" xfId="0" applyBorder="1" applyAlignment="1">
      <alignment horizontal="center"/>
    </xf>
    <xf numFmtId="0" fontId="34" fillId="7" borderId="68" xfId="0" applyFont="1" applyFill="1" applyBorder="1" applyAlignment="1">
      <alignment horizontal="center" vertical="center" wrapText="1"/>
    </xf>
    <xf numFmtId="0" fontId="34" fillId="7" borderId="69" xfId="0" applyFont="1" applyFill="1" applyBorder="1" applyAlignment="1">
      <alignment horizontal="center" vertical="center" wrapText="1"/>
    </xf>
    <xf numFmtId="0" fontId="28" fillId="7" borderId="51" xfId="0" applyFont="1" applyFill="1" applyBorder="1" applyAlignment="1">
      <alignment horizontal="center" vertical="center"/>
    </xf>
    <xf numFmtId="0" fontId="28" fillId="7" borderId="35" xfId="0" applyFont="1" applyFill="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28" fillId="7" borderId="35" xfId="0" applyFont="1" applyFill="1" applyBorder="1" applyAlignment="1">
      <alignment horizontal="center" vertical="center" wrapText="1"/>
    </xf>
    <xf numFmtId="0" fontId="35" fillId="0" borderId="53" xfId="0" applyFont="1" applyBorder="1" applyAlignment="1">
      <alignment horizontal="center" vertical="center"/>
    </xf>
    <xf numFmtId="0" fontId="28" fillId="7" borderId="36"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33" fillId="7" borderId="70" xfId="0" applyFont="1" applyFill="1" applyBorder="1" applyAlignment="1">
      <alignment horizontal="center" vertical="center" wrapText="1"/>
    </xf>
    <xf numFmtId="0" fontId="33" fillId="7" borderId="71" xfId="0" applyFont="1" applyFill="1" applyBorder="1" applyAlignment="1">
      <alignment horizontal="center" vertical="center" wrapText="1"/>
    </xf>
    <xf numFmtId="0" fontId="33" fillId="7" borderId="72" xfId="0" applyFont="1" applyFill="1" applyBorder="1" applyAlignment="1">
      <alignment horizontal="center" vertical="center" wrapText="1"/>
    </xf>
    <xf numFmtId="165" fontId="59" fillId="0" borderId="73" xfId="0" applyNumberFormat="1" applyFont="1" applyBorder="1" applyAlignment="1">
      <alignment horizontal="center" vertical="center"/>
    </xf>
    <xf numFmtId="165" fontId="59" fillId="0" borderId="74" xfId="0" applyNumberFormat="1"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164" fontId="37" fillId="0" borderId="73" xfId="0" applyNumberFormat="1" applyFont="1" applyBorder="1" applyAlignment="1">
      <alignment horizontal="center" vertical="center" wrapText="1"/>
    </xf>
    <xf numFmtId="164" fontId="37" fillId="0" borderId="77" xfId="0" applyNumberFormat="1" applyFont="1" applyBorder="1" applyAlignment="1">
      <alignment horizontal="center" vertical="center" wrapText="1"/>
    </xf>
    <xf numFmtId="164" fontId="37" fillId="0" borderId="74" xfId="0" applyNumberFormat="1" applyFont="1" applyBorder="1" applyAlignment="1">
      <alignment horizontal="center" vertical="center" wrapText="1"/>
    </xf>
    <xf numFmtId="0" fontId="0" fillId="0" borderId="44" xfId="0" applyBorder="1" applyAlignment="1">
      <alignment horizontal="center"/>
    </xf>
    <xf numFmtId="0" fontId="0" fillId="0" borderId="46" xfId="0" applyBorder="1" applyAlignment="1">
      <alignment horizontal="center"/>
    </xf>
    <xf numFmtId="0" fontId="0" fillId="0" borderId="45" xfId="0" applyBorder="1" applyAlignment="1">
      <alignment horizontal="center"/>
    </xf>
    <xf numFmtId="0" fontId="39" fillId="0" borderId="44" xfId="0" applyFont="1" applyBorder="1" applyAlignment="1" applyProtection="1">
      <alignment horizontal="center" vertical="center" wrapText="1"/>
      <protection locked="0"/>
    </xf>
    <xf numFmtId="0" fontId="39" fillId="0" borderId="45" xfId="0" applyFont="1" applyBorder="1" applyAlignment="1" applyProtection="1">
      <alignment horizontal="center" vertical="center" wrapText="1"/>
      <protection locked="0"/>
    </xf>
    <xf numFmtId="0" fontId="39" fillId="0" borderId="46" xfId="0" applyFont="1" applyBorder="1" applyAlignment="1" applyProtection="1">
      <alignment horizontal="center" vertical="center" wrapText="1"/>
      <protection locked="0"/>
    </xf>
    <xf numFmtId="0" fontId="39" fillId="0" borderId="44" xfId="0" applyFont="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9" fillId="0" borderId="46" xfId="0" applyFont="1" applyBorder="1" applyAlignment="1" applyProtection="1">
      <alignment horizontal="center" vertical="center"/>
      <protection locked="0"/>
    </xf>
    <xf numFmtId="0" fontId="1" fillId="2" borderId="40" xfId="0" applyFont="1" applyFill="1" applyBorder="1" applyAlignment="1">
      <alignment horizontal="center" vertical="center" wrapText="1"/>
    </xf>
    <xf numFmtId="0" fontId="38" fillId="0" borderId="40" xfId="0" applyFont="1" applyFill="1" applyBorder="1" applyAlignment="1">
      <alignment horizontal="center" vertical="center"/>
    </xf>
    <xf numFmtId="0" fontId="16" fillId="0" borderId="40" xfId="0" applyFont="1" applyFill="1" applyBorder="1" applyAlignment="1">
      <alignment horizontal="center" vertical="center"/>
    </xf>
    <xf numFmtId="0" fontId="39" fillId="0" borderId="40" xfId="0" applyFont="1" applyFill="1" applyBorder="1" applyAlignment="1" applyProtection="1">
      <alignment horizontal="center" vertical="center"/>
      <protection locked="0"/>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6" fillId="0" borderId="80"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6" fillId="0" borderId="46" xfId="0" applyFont="1" applyBorder="1" applyAlignment="1" applyProtection="1">
      <alignment horizontal="center" vertical="center"/>
      <protection locked="0"/>
    </xf>
    <xf numFmtId="0" fontId="46" fillId="0" borderId="58"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60" fillId="7" borderId="80" xfId="0" applyFont="1" applyFill="1" applyBorder="1" applyAlignment="1">
      <alignment horizontal="left" vertical="center" wrapText="1"/>
    </xf>
    <xf numFmtId="0" fontId="60" fillId="7" borderId="85" xfId="0" applyFont="1" applyFill="1" applyBorder="1" applyAlignment="1">
      <alignment horizontal="left" vertical="center" wrapText="1"/>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42" fillId="0" borderId="44" xfId="0" applyFont="1" applyBorder="1" applyAlignment="1">
      <alignment horizontal="center" vertical="center"/>
    </xf>
    <xf numFmtId="0" fontId="42" fillId="0" borderId="58" xfId="0" applyFont="1" applyBorder="1" applyAlignment="1">
      <alignment horizontal="center" vertical="center"/>
    </xf>
    <xf numFmtId="0" fontId="3" fillId="0" borderId="55" xfId="0" applyFont="1" applyBorder="1" applyAlignment="1" applyProtection="1">
      <alignment horizontal="center" vertical="center"/>
    </xf>
    <xf numFmtId="0" fontId="3" fillId="0" borderId="40" xfId="0" applyFont="1" applyBorder="1" applyAlignment="1" applyProtection="1">
      <alignment horizontal="center" vertical="center"/>
    </xf>
    <xf numFmtId="0" fontId="41" fillId="0" borderId="54" xfId="0" applyFont="1" applyBorder="1" applyAlignment="1">
      <alignment horizontal="center" vertical="center" textRotation="90"/>
    </xf>
    <xf numFmtId="0" fontId="41" fillId="0" borderId="55" xfId="0" applyFont="1" applyBorder="1" applyAlignment="1">
      <alignment horizontal="center" vertical="center" textRotation="90"/>
    </xf>
    <xf numFmtId="0" fontId="41" fillId="0" borderId="56" xfId="0" applyFont="1" applyBorder="1" applyAlignment="1">
      <alignment horizontal="center" vertical="center" textRotation="90"/>
    </xf>
    <xf numFmtId="0" fontId="42" fillId="0" borderId="48" xfId="0" applyFont="1" applyBorder="1" applyAlignment="1">
      <alignment horizontal="center" vertical="center"/>
    </xf>
    <xf numFmtId="0" fontId="3" fillId="0" borderId="54"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9" borderId="78" xfId="0" applyFont="1" applyFill="1" applyBorder="1" applyAlignment="1">
      <alignment horizontal="center" vertical="center" wrapText="1"/>
    </xf>
    <xf numFmtId="0" fontId="3" fillId="9" borderId="79" xfId="0" applyFont="1" applyFill="1" applyBorder="1" applyAlignment="1">
      <alignment horizontal="center" vertical="center" wrapText="1"/>
    </xf>
    <xf numFmtId="0" fontId="3" fillId="0" borderId="48" xfId="0" applyFont="1" applyBorder="1" applyAlignment="1" applyProtection="1">
      <alignment horizontal="center" vertical="center"/>
    </xf>
    <xf numFmtId="0" fontId="42" fillId="0" borderId="61" xfId="0" applyFont="1" applyBorder="1" applyAlignment="1">
      <alignment horizontal="center" vertical="center"/>
    </xf>
    <xf numFmtId="0" fontId="41" fillId="0" borderId="60" xfId="0" applyFont="1" applyBorder="1" applyAlignment="1">
      <alignment horizontal="center" vertical="center" textRotation="90"/>
    </xf>
    <xf numFmtId="0" fontId="3" fillId="0" borderId="87"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88" xfId="0" applyFont="1" applyBorder="1" applyAlignment="1" applyProtection="1">
      <alignment horizontal="center" vertical="center"/>
    </xf>
    <xf numFmtId="0" fontId="3" fillId="0" borderId="89"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90" xfId="0" applyFont="1" applyBorder="1" applyAlignment="1" applyProtection="1">
      <alignment horizontal="center" vertical="center"/>
    </xf>
    <xf numFmtId="0" fontId="3" fillId="0" borderId="91" xfId="0" applyFont="1" applyBorder="1" applyAlignment="1" applyProtection="1">
      <alignment horizontal="center" vertical="center"/>
    </xf>
    <xf numFmtId="0" fontId="52" fillId="0" borderId="44" xfId="0" applyFont="1" applyBorder="1" applyAlignment="1">
      <alignment horizontal="center" vertical="center" wrapText="1"/>
    </xf>
    <xf numFmtId="0" fontId="52"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52" fillId="0" borderId="44" xfId="0" applyFont="1" applyBorder="1" applyAlignment="1">
      <alignment horizontal="left" vertical="center" wrapText="1" indent="1"/>
    </xf>
    <xf numFmtId="0" fontId="52" fillId="0" borderId="45" xfId="0" applyFont="1" applyBorder="1" applyAlignment="1">
      <alignment horizontal="left" vertical="center" wrapText="1" indent="1"/>
    </xf>
    <xf numFmtId="0" fontId="52" fillId="0" borderId="46" xfId="0" applyFont="1" applyBorder="1" applyAlignment="1">
      <alignment horizontal="left" vertical="center" wrapText="1" indent="1"/>
    </xf>
    <xf numFmtId="0" fontId="50" fillId="0" borderId="44" xfId="0" applyFont="1" applyBorder="1" applyAlignment="1" applyProtection="1">
      <alignment horizontal="left" vertical="center" wrapText="1"/>
      <protection locked="0"/>
    </xf>
    <xf numFmtId="0" fontId="50" fillId="0" borderId="45" xfId="0" applyFont="1" applyBorder="1" applyAlignment="1" applyProtection="1">
      <alignment horizontal="left" vertical="center" wrapText="1"/>
      <protection locked="0"/>
    </xf>
    <xf numFmtId="0" fontId="50" fillId="0" borderId="46" xfId="0" applyFont="1" applyBorder="1" applyAlignment="1" applyProtection="1">
      <alignment horizontal="left" vertical="center" wrapText="1"/>
      <protection locked="0"/>
    </xf>
    <xf numFmtId="0" fontId="46" fillId="0" borderId="49" xfId="0" applyFont="1" applyBorder="1" applyAlignment="1" applyProtection="1">
      <alignment horizontal="center" vertical="center"/>
      <protection locked="0"/>
    </xf>
    <xf numFmtId="0" fontId="46" fillId="0" borderId="45" xfId="0" applyFont="1" applyBorder="1" applyAlignment="1" applyProtection="1">
      <alignment horizontal="center" vertical="center"/>
      <protection locked="0"/>
    </xf>
    <xf numFmtId="0" fontId="46" fillId="0" borderId="86" xfId="0" applyFont="1" applyBorder="1" applyAlignment="1" applyProtection="1">
      <alignment horizontal="center" vertical="center"/>
      <protection locked="0"/>
    </xf>
    <xf numFmtId="0" fontId="46" fillId="0" borderId="92" xfId="0" applyFont="1" applyBorder="1" applyAlignment="1" applyProtection="1">
      <alignment horizontal="center" vertical="center"/>
      <protection locked="0"/>
    </xf>
    <xf numFmtId="0" fontId="46" fillId="0" borderId="93" xfId="0" applyFont="1" applyBorder="1" applyAlignment="1" applyProtection="1">
      <alignment horizontal="center" vertical="center"/>
      <protection locked="0"/>
    </xf>
    <xf numFmtId="0" fontId="46" fillId="0" borderId="94" xfId="0" applyFont="1" applyBorder="1" applyAlignment="1" applyProtection="1">
      <alignment horizontal="center" vertical="center"/>
      <protection locked="0"/>
    </xf>
    <xf numFmtId="0" fontId="46" fillId="0" borderId="95" xfId="0" applyFont="1" applyBorder="1" applyAlignment="1" applyProtection="1">
      <alignment horizontal="center" vertical="center"/>
      <protection locked="0"/>
    </xf>
    <xf numFmtId="0" fontId="46" fillId="0" borderId="96" xfId="0" applyFont="1" applyBorder="1" applyAlignment="1" applyProtection="1">
      <alignment horizontal="center" vertical="center"/>
      <protection locked="0"/>
    </xf>
    <xf numFmtId="0" fontId="46" fillId="0" borderId="65" xfId="0" applyFont="1" applyBorder="1" applyAlignment="1" applyProtection="1">
      <alignment horizontal="center" vertical="center"/>
      <protection locked="0"/>
    </xf>
    <xf numFmtId="0" fontId="27" fillId="7" borderId="81" xfId="0" applyFont="1" applyFill="1" applyBorder="1" applyAlignment="1">
      <alignment horizontal="center" vertical="center" wrapText="1"/>
    </xf>
    <xf numFmtId="0" fontId="27" fillId="7" borderId="78" xfId="0" applyFont="1" applyFill="1" applyBorder="1" applyAlignment="1">
      <alignment horizontal="center" vertical="center" wrapText="1"/>
    </xf>
    <xf numFmtId="0" fontId="27" fillId="7" borderId="97" xfId="0" applyFont="1" applyFill="1" applyBorder="1" applyAlignment="1">
      <alignment horizontal="center" vertical="center" wrapText="1"/>
    </xf>
    <xf numFmtId="0" fontId="27" fillId="7" borderId="82" xfId="0" applyFont="1" applyFill="1" applyBorder="1" applyAlignment="1">
      <alignment horizontal="center" vertical="center" wrapText="1"/>
    </xf>
    <xf numFmtId="0" fontId="27" fillId="7" borderId="79" xfId="0" applyFont="1" applyFill="1" applyBorder="1" applyAlignment="1">
      <alignment horizontal="center" vertical="center" wrapText="1"/>
    </xf>
    <xf numFmtId="0" fontId="43" fillId="2" borderId="37" xfId="0" applyFont="1" applyFill="1" applyBorder="1" applyAlignment="1">
      <alignment horizontal="center" vertical="center"/>
    </xf>
    <xf numFmtId="0" fontId="43" fillId="2" borderId="38" xfId="0" applyFont="1" applyFill="1" applyBorder="1" applyAlignment="1">
      <alignment horizontal="center" vertical="center"/>
    </xf>
    <xf numFmtId="0" fontId="43" fillId="2" borderId="39" xfId="0" applyFont="1" applyFill="1" applyBorder="1" applyAlignment="1">
      <alignment horizontal="center" vertical="center"/>
    </xf>
    <xf numFmtId="0" fontId="27" fillId="7" borderId="98" xfId="0" applyFont="1" applyFill="1" applyBorder="1" applyAlignment="1">
      <alignment horizontal="center" vertical="center"/>
    </xf>
    <xf numFmtId="0" fontId="27" fillId="7" borderId="99" xfId="0" applyFont="1" applyFill="1" applyBorder="1" applyAlignment="1">
      <alignment horizontal="center" vertical="center"/>
    </xf>
    <xf numFmtId="165" fontId="59" fillId="0" borderId="100" xfId="0" applyNumberFormat="1" applyFont="1" applyBorder="1" applyAlignment="1">
      <alignment horizontal="center" vertical="center"/>
    </xf>
    <xf numFmtId="165" fontId="59" fillId="0" borderId="101" xfId="0" applyNumberFormat="1" applyFont="1" applyBorder="1" applyAlignment="1">
      <alignment horizontal="center" vertical="center"/>
    </xf>
    <xf numFmtId="0" fontId="1" fillId="0" borderId="0" xfId="0" applyFont="1"/>
    <xf numFmtId="164" fontId="63" fillId="0" borderId="44" xfId="0" applyNumberFormat="1" applyFont="1" applyBorder="1" applyAlignment="1">
      <alignment horizontal="center" vertical="center"/>
    </xf>
    <xf numFmtId="164" fontId="63" fillId="0" borderId="46" xfId="0" applyNumberFormat="1" applyFont="1" applyBorder="1" applyAlignment="1">
      <alignment horizontal="center" vertical="center"/>
    </xf>
    <xf numFmtId="0" fontId="28" fillId="7" borderId="62" xfId="0" applyFont="1" applyFill="1" applyBorder="1" applyAlignment="1">
      <alignment horizontal="center" vertical="center" wrapText="1"/>
    </xf>
    <xf numFmtId="0" fontId="28" fillId="7" borderId="62" xfId="0" applyFont="1" applyFill="1" applyBorder="1" applyAlignment="1">
      <alignment horizontal="center" vertical="center" wrapText="1"/>
    </xf>
    <xf numFmtId="0" fontId="26" fillId="7" borderId="62" xfId="0" applyFont="1" applyFill="1" applyBorder="1" applyAlignment="1">
      <alignment horizontal="center" vertical="center" wrapText="1"/>
    </xf>
    <xf numFmtId="0" fontId="26" fillId="7" borderId="61" xfId="0" applyFont="1" applyFill="1" applyBorder="1" applyAlignment="1">
      <alignment horizontal="center" vertical="center" wrapText="1"/>
    </xf>
    <xf numFmtId="0" fontId="26" fillId="7" borderId="63" xfId="0" applyFont="1" applyFill="1" applyBorder="1" applyAlignment="1">
      <alignment horizontal="center" vertical="center" wrapText="1"/>
    </xf>
    <xf numFmtId="0" fontId="3" fillId="0" borderId="89" xfId="0" applyFont="1" applyBorder="1" applyAlignment="1">
      <alignment horizontal="left" vertical="center" wrapText="1" indent="1"/>
    </xf>
    <xf numFmtId="0" fontId="3" fillId="0" borderId="89" xfId="0" applyFont="1" applyBorder="1" applyAlignment="1">
      <alignment horizontal="center" vertical="center" wrapText="1"/>
    </xf>
    <xf numFmtId="0" fontId="36" fillId="0" borderId="89" xfId="0" applyFont="1" applyBorder="1" applyAlignment="1">
      <alignment horizontal="center" vertical="center" wrapText="1"/>
    </xf>
    <xf numFmtId="164" fontId="63" fillId="0" borderId="80" xfId="0" applyNumberFormat="1" applyFont="1" applyBorder="1" applyAlignment="1">
      <alignment horizontal="center" vertical="center"/>
    </xf>
    <xf numFmtId="164" fontId="63" fillId="0" borderId="47" xfId="0" applyNumberFormat="1" applyFont="1" applyBorder="1" applyAlignment="1">
      <alignment horizontal="center" vertical="center"/>
    </xf>
    <xf numFmtId="0" fontId="3" fillId="0" borderId="54" xfId="0" applyFont="1" applyBorder="1" applyAlignment="1">
      <alignment horizontal="left" vertical="center" wrapText="1" indent="1"/>
    </xf>
    <xf numFmtId="0" fontId="3" fillId="0" borderId="64" xfId="0" applyFont="1" applyBorder="1" applyAlignment="1">
      <alignment horizontal="left" vertical="center" wrapText="1" indent="1"/>
    </xf>
    <xf numFmtId="0" fontId="3" fillId="0" borderId="64" xfId="0" applyFont="1" applyBorder="1" applyAlignment="1">
      <alignment horizontal="center" vertical="center" wrapText="1"/>
    </xf>
    <xf numFmtId="0" fontId="36" fillId="0" borderId="64" xfId="0" applyFont="1" applyBorder="1" applyAlignment="1">
      <alignment horizontal="center" vertical="center" wrapText="1"/>
    </xf>
    <xf numFmtId="164" fontId="63" fillId="0" borderId="48" xfId="0" applyNumberFormat="1" applyFont="1" applyBorder="1" applyAlignment="1">
      <alignment horizontal="center" vertical="center"/>
    </xf>
    <xf numFmtId="164" fontId="63" fillId="0" borderId="93" xfId="0" applyNumberFormat="1" applyFont="1" applyBorder="1" applyAlignment="1">
      <alignment horizontal="center" vertical="center"/>
    </xf>
    <xf numFmtId="0" fontId="3" fillId="0" borderId="56" xfId="0" applyFont="1" applyBorder="1" applyAlignment="1">
      <alignment horizontal="left" vertical="center" wrapText="1" indent="1"/>
    </xf>
    <xf numFmtId="0" fontId="3" fillId="0" borderId="57" xfId="0" applyFont="1" applyBorder="1" applyAlignment="1">
      <alignment horizontal="left" vertical="center" wrapText="1" indent="1"/>
    </xf>
    <xf numFmtId="0" fontId="3" fillId="0" borderId="57" xfId="0" applyFont="1" applyBorder="1" applyAlignment="1">
      <alignment horizontal="center" vertical="center" wrapText="1"/>
    </xf>
    <xf numFmtId="0" fontId="36" fillId="0" borderId="57" xfId="0" applyFont="1" applyBorder="1" applyAlignment="1">
      <alignment horizontal="center" vertical="center" wrapText="1"/>
    </xf>
    <xf numFmtId="164" fontId="63" fillId="0" borderId="58" xfId="0" applyNumberFormat="1" applyFont="1" applyBorder="1" applyAlignment="1">
      <alignment horizontal="center" vertical="center"/>
    </xf>
    <xf numFmtId="164" fontId="63" fillId="0" borderId="65" xfId="0" applyNumberFormat="1" applyFont="1" applyBorder="1" applyAlignment="1">
      <alignment horizontal="center" vertical="center"/>
    </xf>
    <xf numFmtId="0" fontId="63" fillId="0" borderId="0" xfId="0" applyFont="1" applyAlignment="1">
      <alignment horizontal="center" vertical="center"/>
    </xf>
    <xf numFmtId="0" fontId="0" fillId="7" borderId="0" xfId="0" applyFill="1" applyAlignment="1">
      <alignment horizontal="left" vertical="center" wrapText="1"/>
    </xf>
    <xf numFmtId="0" fontId="62" fillId="10" borderId="0" xfId="0" applyFont="1" applyFill="1" applyAlignment="1">
      <alignment horizontal="left"/>
    </xf>
    <xf numFmtId="0" fontId="0" fillId="10" borderId="0" xfId="0" applyFill="1"/>
    <xf numFmtId="0" fontId="0" fillId="10" borderId="0" xfId="0" applyFill="1" applyAlignment="1">
      <alignment horizontal="center"/>
    </xf>
    <xf numFmtId="0" fontId="0" fillId="6" borderId="40" xfId="0" applyFill="1" applyBorder="1" applyAlignment="1">
      <alignment horizontal="center"/>
    </xf>
    <xf numFmtId="0" fontId="0" fillId="0" borderId="40" xfId="0" applyBorder="1" applyAlignment="1">
      <alignment horizontal="center"/>
    </xf>
    <xf numFmtId="0" fontId="62" fillId="0" borderId="0" xfId="0" applyFont="1" applyAlignment="1">
      <alignment horizontal="left"/>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7" fillId="7" borderId="102" xfId="0" applyFont="1" applyFill="1" applyBorder="1" applyAlignment="1">
      <alignment horizontal="center" vertical="center"/>
    </xf>
    <xf numFmtId="0" fontId="27" fillId="7" borderId="103" xfId="0" applyFont="1" applyFill="1" applyBorder="1" applyAlignment="1">
      <alignment horizontal="center" vertical="center"/>
    </xf>
    <xf numFmtId="0" fontId="3" fillId="0" borderId="94" xfId="0" applyNumberFormat="1" applyFont="1" applyBorder="1" applyAlignment="1" applyProtection="1">
      <alignment horizontal="center" vertical="center"/>
    </xf>
    <xf numFmtId="0" fontId="3" fillId="0" borderId="45" xfId="0" applyNumberFormat="1" applyFont="1" applyBorder="1" applyAlignment="1" applyProtection="1">
      <alignment horizontal="center" vertical="center"/>
    </xf>
    <xf numFmtId="0" fontId="3" fillId="0" borderId="46" xfId="0" applyNumberFormat="1" applyFont="1" applyBorder="1" applyAlignment="1" applyProtection="1">
      <alignment horizontal="center" vertical="center"/>
    </xf>
    <xf numFmtId="0" fontId="20" fillId="0" borderId="23" xfId="0" applyNumberFormat="1" applyFont="1" applyBorder="1" applyAlignment="1" applyProtection="1">
      <alignment horizontal="left" vertical="center" indent="1"/>
      <protection locked="0"/>
    </xf>
    <xf numFmtId="0" fontId="20" fillId="0" borderId="24" xfId="0" applyNumberFormat="1" applyFont="1" applyBorder="1" applyAlignment="1" applyProtection="1">
      <alignment horizontal="left" vertical="center" indent="1"/>
      <protection locked="0"/>
    </xf>
    <xf numFmtId="0" fontId="20" fillId="0" borderId="25" xfId="0" applyNumberFormat="1" applyFont="1" applyBorder="1" applyAlignment="1" applyProtection="1">
      <alignment horizontal="left" vertical="center" indent="1"/>
      <protection locked="0"/>
    </xf>
  </cellXfs>
  <cellStyles count="1">
    <cellStyle name="Normal" xfId="0" builtinId="0"/>
  </cellStyles>
  <dxfs count="0"/>
  <tableStyles count="0" defaultTableStyle="TableStyleMedium2" defaultPivotStyle="PivotStyleLight16"/>
  <colors>
    <mruColors>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r>
              <a:rPr lang="es-CL" sz="2400"/>
              <a:t>% DE CUMPLIMIENTO POR ITEMS</a:t>
            </a:r>
          </a:p>
        </c:rich>
      </c:tx>
      <c:layout>
        <c:manualLayout>
          <c:xMode val="edge"/>
          <c:yMode val="edge"/>
          <c:x val="0.30529587210689574"/>
          <c:y val="3.119584055459272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dk1">
                  <a:lumMod val="75000"/>
                  <a:lumOff val="2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rgbClr val="92D050"/>
            </a:solidFill>
            <a:ln w="9525" cap="flat" cmpd="sng" algn="ctr">
              <a:solidFill>
                <a:srgbClr val="92D050"/>
              </a:solidFill>
              <a:round/>
            </a:ln>
            <a:effectLst/>
          </c:spPr>
          <c:invertIfNegative val="0"/>
          <c:dLbls>
            <c:dLbl>
              <c:idx val="0"/>
              <c:layout>
                <c:manualLayout>
                  <c:x val="-9.46969696969697E-4"/>
                  <c:y val="-8.370338023171714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893939393939394E-3"/>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61-42C5-9966-2DD45676A2DA}"/>
                </c:ext>
              </c:extLst>
            </c:dLbl>
            <c:dLbl>
              <c:idx val="2"/>
              <c:layout>
                <c:manualLayout>
                  <c:x val="-2.8409090909091257E-3"/>
                  <c:y val="-8.5095320623917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61-42C5-9966-2DD45676A2DA}"/>
                </c:ext>
              </c:extLst>
            </c:dLbl>
            <c:dLbl>
              <c:idx val="3"/>
              <c:layout>
                <c:manualLayout>
                  <c:x val="-9.4696969696973169E-4"/>
                  <c:y val="-1.370883882149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61-42C5-9966-2DD45676A2DA}"/>
                </c:ext>
              </c:extLst>
            </c:dLbl>
            <c:dLbl>
              <c:idx val="4"/>
              <c:layout>
                <c:manualLayout>
                  <c:x val="-9.46969696969697E-4"/>
                  <c:y val="-8.5095320623917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61-42C5-9966-2DD45676A2DA}"/>
                </c:ext>
              </c:extLst>
            </c:dLbl>
            <c:dLbl>
              <c:idx val="5"/>
              <c:layout>
                <c:manualLayout>
                  <c:x val="1.893939393939394E-3"/>
                  <c:y val="-8.5095320623917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61-42C5-9966-2DD45676A2DA}"/>
                </c:ext>
              </c:extLst>
            </c:dLbl>
            <c:dLbl>
              <c:idx val="6"/>
              <c:layout>
                <c:manualLayout>
                  <c:x val="-9.4696969696976638E-4"/>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61-42C5-9966-2DD45676A2DA}"/>
                </c:ext>
              </c:extLst>
            </c:dLbl>
            <c:dLbl>
              <c:idx val="7"/>
              <c:layout>
                <c:manualLayout>
                  <c:x val="-2.840909090909091E-3"/>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61-42C5-9966-2DD45676A2DA}"/>
                </c:ext>
              </c:extLst>
            </c:dLbl>
            <c:dLbl>
              <c:idx val="8"/>
              <c:layout>
                <c:manualLayout>
                  <c:x val="9.46969696969697E-4"/>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61-42C5-9966-2DD45676A2DA}"/>
                </c:ext>
              </c:extLst>
            </c:dLbl>
            <c:dLbl>
              <c:idx val="9"/>
              <c:layout>
                <c:manualLayout>
                  <c:x val="-3.787878787878788E-3"/>
                  <c:y val="-8.5095320623917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61-42C5-9966-2DD45676A2DA}"/>
                </c:ext>
              </c:extLst>
            </c:dLbl>
            <c:dLbl>
              <c:idx val="10"/>
              <c:layout>
                <c:manualLayout>
                  <c:x val="-1.893939393939394E-3"/>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61-42C5-9966-2DD45676A2DA}"/>
                </c:ext>
              </c:extLst>
            </c:dLbl>
            <c:dLbl>
              <c:idx val="11"/>
              <c:layout>
                <c:manualLayout>
                  <c:x val="9.4696969696955811E-4"/>
                  <c:y val="-5.04332755632582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61-42C5-9966-2DD45676A2DA}"/>
                </c:ext>
              </c:extLst>
            </c:dLbl>
            <c:dLbl>
              <c:idx val="12"/>
              <c:layout>
                <c:manualLayout>
                  <c:x val="0"/>
                  <c:y val="-1.57712305025996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E61-42C5-9966-2DD45676A2DA}"/>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 RESULTADOS'!$B$16:$B$28</c:f>
              <c:strCache>
                <c:ptCount val="13"/>
                <c:pt idx="0">
                  <c:v>1.- EVALUACIÓN NIVEL INICIAL</c:v>
                </c:pt>
                <c:pt idx="1">
                  <c:v>2.- EVALUACIÓN NIVEL INTERMEDIO</c:v>
                </c:pt>
                <c:pt idx="2">
                  <c:v>3.- ACTAS DE REUNIÓN</c:v>
                </c:pt>
                <c:pt idx="3">
                  <c:v>4.- COMISIÓN DE CAPACITACIÓN Y DIFUSIÓN</c:v>
                </c:pt>
                <c:pt idx="4">
                  <c:v>5.- PROGRAMA DE TRABAJO</c:v>
                </c:pt>
                <c:pt idx="5">
                  <c:v>6.- HIGIENE</c:v>
                </c:pt>
                <c:pt idx="6">
                  <c:v>7.- RECONOCIMIENTO POSITVO</c:v>
                </c:pt>
                <c:pt idx="7">
                  <c:v>8.- CAMPAÑA DE SST</c:v>
                </c:pt>
                <c:pt idx="8">
                  <c:v>9-. EMERGENCIA</c:v>
                </c:pt>
                <c:pt idx="9">
                  <c:v>10.- GESTIÓN DEL EXPERTO PDR</c:v>
                </c:pt>
                <c:pt idx="10">
                  <c:v>11.- ASESORIA EXPERTO ASESOR ACHS</c:v>
                </c:pt>
                <c:pt idx="11">
                  <c:v>12.- BUENAS PRÁCTICAS EN SST</c:v>
                </c:pt>
                <c:pt idx="12">
                  <c:v>13.- TRATAMIENDO DE SUGERENCIAS</c:v>
                </c:pt>
              </c:strCache>
            </c:strRef>
          </c:cat>
          <c:val>
            <c:numRef>
              <c:f>'3.- RESULTADOS'!$J$16:$J$28</c:f>
              <c:numCache>
                <c:formatCode>0.0</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7E61-42C5-9966-2DD45676A2DA}"/>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 RESULTADOS'!$B$16:$B$28</c:f>
              <c:strCache>
                <c:ptCount val="13"/>
                <c:pt idx="0">
                  <c:v>1.- EVALUACIÓN NIVEL INICIAL</c:v>
                </c:pt>
                <c:pt idx="1">
                  <c:v>2.- EVALUACIÓN NIVEL INTERMEDIO</c:v>
                </c:pt>
                <c:pt idx="2">
                  <c:v>3.- ACTAS DE REUNIÓN</c:v>
                </c:pt>
                <c:pt idx="3">
                  <c:v>4.- COMISIÓN DE CAPACITACIÓN Y DIFUSIÓN</c:v>
                </c:pt>
                <c:pt idx="4">
                  <c:v>5.- PROGRAMA DE TRABAJO</c:v>
                </c:pt>
                <c:pt idx="5">
                  <c:v>6.- HIGIENE</c:v>
                </c:pt>
                <c:pt idx="6">
                  <c:v>7.- RECONOCIMIENTO POSITVO</c:v>
                </c:pt>
                <c:pt idx="7">
                  <c:v>8.- CAMPAÑA DE SST</c:v>
                </c:pt>
                <c:pt idx="8">
                  <c:v>9-. EMERGENCIA</c:v>
                </c:pt>
                <c:pt idx="9">
                  <c:v>10.- GESTIÓN DEL EXPERTO PDR</c:v>
                </c:pt>
                <c:pt idx="10">
                  <c:v>11.- ASESORIA EXPERTO ASESOR ACHS</c:v>
                </c:pt>
                <c:pt idx="11">
                  <c:v>12.- BUENAS PRÁCTICAS EN SST</c:v>
                </c:pt>
                <c:pt idx="12">
                  <c:v>13.- TRATAMIENDO DE SUGERENCIAS</c:v>
                </c:pt>
              </c:strCache>
            </c:strRef>
          </c:cat>
          <c:val>
            <c:numRef>
              <c:f>'3.- RESULTADOS'!$K$16:$K$28</c:f>
              <c:numCache>
                <c:formatCode>0.0</c:formatCode>
                <c:ptCount val="13"/>
              </c:numCache>
            </c:numRef>
          </c:val>
          <c:extLst>
            <c:ext xmlns:c16="http://schemas.microsoft.com/office/drawing/2014/chart" uri="{C3380CC4-5D6E-409C-BE32-E72D297353CC}">
              <c16:uniqueId val="{00000001-7E61-42C5-9966-2DD45676A2DA}"/>
            </c:ext>
          </c:extLst>
        </c:ser>
        <c:dLbls>
          <c:dLblPos val="inEnd"/>
          <c:showLegendKey val="0"/>
          <c:showVal val="1"/>
          <c:showCatName val="0"/>
          <c:showSerName val="0"/>
          <c:showPercent val="0"/>
          <c:showBubbleSize val="0"/>
        </c:dLbls>
        <c:gapWidth val="65"/>
        <c:axId val="642740424"/>
        <c:axId val="642807088"/>
      </c:barChart>
      <c:catAx>
        <c:axId val="642740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s-CL"/>
          </a:p>
        </c:txPr>
        <c:crossAx val="642807088"/>
        <c:crosses val="autoZero"/>
        <c:auto val="1"/>
        <c:lblAlgn val="ctr"/>
        <c:lblOffset val="100"/>
        <c:noMultiLvlLbl val="0"/>
      </c:catAx>
      <c:valAx>
        <c:axId val="6428070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642740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2.- PAUTA NIVEL SUPERIOR'!A1"/><Relationship Id="rId7" Type="http://schemas.openxmlformats.org/officeDocument/2006/relationships/hyperlink" Target="#'5.- CURSOS CPHS'!A1"/><Relationship Id="rId2" Type="http://schemas.openxmlformats.org/officeDocument/2006/relationships/hyperlink" Target="#'1.- ANTECEDENTES GENERALES'!A1"/><Relationship Id="rId1" Type="http://schemas.openxmlformats.org/officeDocument/2006/relationships/image" Target="../media/image1.png"/><Relationship Id="rId6" Type="http://schemas.openxmlformats.org/officeDocument/2006/relationships/hyperlink" Target="#Inicio!A1"/><Relationship Id="rId5" Type="http://schemas.openxmlformats.org/officeDocument/2006/relationships/hyperlink" Target="#'4.- PLAN DE ACCI&#211;N'!A1"/><Relationship Id="rId4" Type="http://schemas.openxmlformats.org/officeDocument/2006/relationships/hyperlink" Target="#'3.- RESULTADOS'!A1"/></Relationships>
</file>

<file path=xl/drawings/_rels/drawing2.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image" Target="../media/image1.png"/><Relationship Id="rId2" Type="http://schemas.openxmlformats.org/officeDocument/2006/relationships/hyperlink" Target="#'2.- PAUTA NIVEL SUPERIOR'!A1"/><Relationship Id="rId1" Type="http://schemas.openxmlformats.org/officeDocument/2006/relationships/hyperlink" Target="#'1'!A1"/><Relationship Id="rId6" Type="http://schemas.openxmlformats.org/officeDocument/2006/relationships/hyperlink" Target="#'5.- CURSOS CPHS'!A1"/><Relationship Id="rId5" Type="http://schemas.openxmlformats.org/officeDocument/2006/relationships/hyperlink" Target="#Inicio!A1"/><Relationship Id="rId4" Type="http://schemas.openxmlformats.org/officeDocument/2006/relationships/hyperlink" Target="#'4.- PLAN DE ACCI&#211;N'!A1"/></Relationships>
</file>

<file path=xl/drawings/_rels/drawing3.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image" Target="../media/image1.png"/><Relationship Id="rId2" Type="http://schemas.openxmlformats.org/officeDocument/2006/relationships/hyperlink" Target="#'2'!A1"/><Relationship Id="rId1" Type="http://schemas.openxmlformats.org/officeDocument/2006/relationships/hyperlink" Target="#'1.- ANTECEDENTES GENERALES'!A1"/><Relationship Id="rId6" Type="http://schemas.openxmlformats.org/officeDocument/2006/relationships/hyperlink" Target="#'4'!A1"/><Relationship Id="rId5" Type="http://schemas.openxmlformats.org/officeDocument/2006/relationships/hyperlink" Target="#Inicio!A1"/><Relationship Id="rId4" Type="http://schemas.openxmlformats.org/officeDocument/2006/relationships/hyperlink" Target="#'4.- PLAN DE ACCI&#211;N'!A1"/></Relationships>
</file>

<file path=xl/drawings/_rels/drawing4.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hyperlink" Target="#'3'!A1"/><Relationship Id="rId7" Type="http://schemas.openxmlformats.org/officeDocument/2006/relationships/hyperlink" Target="#'5.- CURSOS CPHS'!A1"/><Relationship Id="rId2" Type="http://schemas.openxmlformats.org/officeDocument/2006/relationships/hyperlink" Target="#'2.- PAUTA NIVEL SUPERIOR'!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_rels/drawing5.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5.- CURSOS CPHS'!A1"/><Relationship Id="rId2" Type="http://schemas.openxmlformats.org/officeDocument/2006/relationships/hyperlink" Target="#'2.- PAUTA NIVEL SUPERIOR'!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A1"/></Relationships>
</file>

<file path=xl/drawings/_rels/drawing6.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4'!A1"/><Relationship Id="rId2" Type="http://schemas.openxmlformats.org/officeDocument/2006/relationships/hyperlink" Target="#'2.- PAUTA NIVEL SUPERIOR'!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105124</xdr:rowOff>
    </xdr:from>
    <xdr:to>
      <xdr:col>18</xdr:col>
      <xdr:colOff>141687</xdr:colOff>
      <xdr:row>5</xdr:row>
      <xdr:rowOff>143624</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3375" y="240062"/>
          <a:ext cx="943375" cy="864000"/>
        </a:xfrm>
        <a:prstGeom prst="rect">
          <a:avLst/>
        </a:prstGeom>
        <a:ln>
          <a:solidFill>
            <a:schemeClr val="bg1">
              <a:lumMod val="95000"/>
            </a:schemeClr>
          </a:solidFill>
        </a:ln>
      </xdr:spPr>
    </xdr:pic>
    <xdr:clientData/>
  </xdr:twoCellAnchor>
  <xdr:twoCellAnchor editAs="oneCell">
    <xdr:from>
      <xdr:col>1</xdr:col>
      <xdr:colOff>440372</xdr:colOff>
      <xdr:row>13</xdr:row>
      <xdr:rowOff>67309</xdr:rowOff>
    </xdr:from>
    <xdr:to>
      <xdr:col>1</xdr:col>
      <xdr:colOff>764372</xdr:colOff>
      <xdr:row>14</xdr:row>
      <xdr:rowOff>109687</xdr:rowOff>
    </xdr:to>
    <xdr:sp macro="" textlink="">
      <xdr:nvSpPr>
        <xdr:cNvPr id="3" name="Elipse 2">
          <a:extLst>
            <a:ext uri="{FF2B5EF4-FFF2-40B4-BE49-F238E27FC236}">
              <a16:creationId xmlns:a16="http://schemas.microsoft.com/office/drawing/2014/main" id="{00000000-0008-0000-0000-000003000000}"/>
            </a:ext>
          </a:extLst>
        </xdr:cNvPr>
        <xdr:cNvSpPr>
          <a:spLocks noChangeAspect="1"/>
        </xdr:cNvSpPr>
      </xdr:nvSpPr>
      <xdr:spPr>
        <a:xfrm>
          <a:off x="646747" y="3520122"/>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twoCellAnchor>
  <xdr:twoCellAnchor editAs="oneCell">
    <xdr:from>
      <xdr:col>1</xdr:col>
      <xdr:colOff>416561</xdr:colOff>
      <xdr:row>15</xdr:row>
      <xdr:rowOff>4763</xdr:rowOff>
    </xdr:from>
    <xdr:to>
      <xdr:col>1</xdr:col>
      <xdr:colOff>740561</xdr:colOff>
      <xdr:row>16</xdr:row>
      <xdr:rowOff>180490</xdr:rowOff>
    </xdr:to>
    <xdr:sp macro="" textlink="">
      <xdr:nvSpPr>
        <xdr:cNvPr id="4" name="Elipse 3">
          <a:extLst>
            <a:ext uri="{FF2B5EF4-FFF2-40B4-BE49-F238E27FC236}">
              <a16:creationId xmlns:a16="http://schemas.microsoft.com/office/drawing/2014/main" id="{00000000-0008-0000-0000-000004000000}"/>
            </a:ext>
          </a:extLst>
        </xdr:cNvPr>
        <xdr:cNvSpPr>
          <a:spLocks noChangeAspect="1"/>
        </xdr:cNvSpPr>
      </xdr:nvSpPr>
      <xdr:spPr>
        <a:xfrm>
          <a:off x="622936" y="3925888"/>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twoCellAnchor>
  <xdr:twoCellAnchor editAs="oneCell">
    <xdr:from>
      <xdr:col>1</xdr:col>
      <xdr:colOff>415926</xdr:colOff>
      <xdr:row>17</xdr:row>
      <xdr:rowOff>47624</xdr:rowOff>
    </xdr:from>
    <xdr:to>
      <xdr:col>1</xdr:col>
      <xdr:colOff>739926</xdr:colOff>
      <xdr:row>18</xdr:row>
      <xdr:rowOff>188426</xdr:rowOff>
    </xdr:to>
    <xdr:sp macro="" textlink="">
      <xdr:nvSpPr>
        <xdr:cNvPr id="8" name="Elipse 7">
          <a:extLst>
            <a:ext uri="{FF2B5EF4-FFF2-40B4-BE49-F238E27FC236}">
              <a16:creationId xmlns:a16="http://schemas.microsoft.com/office/drawing/2014/main" id="{00000000-0008-0000-0000-000008000000}"/>
            </a:ext>
          </a:extLst>
        </xdr:cNvPr>
        <xdr:cNvSpPr>
          <a:spLocks noChangeAspect="1"/>
        </xdr:cNvSpPr>
      </xdr:nvSpPr>
      <xdr:spPr>
        <a:xfrm>
          <a:off x="622301" y="4333874"/>
          <a:ext cx="324000" cy="347177"/>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twoCellAnchor>
  <xdr:oneCellAnchor>
    <xdr:from>
      <xdr:col>7</xdr:col>
      <xdr:colOff>365125</xdr:colOff>
      <xdr:row>2</xdr:row>
      <xdr:rowOff>158750</xdr:rowOff>
    </xdr:from>
    <xdr:ext cx="3864584" cy="65588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5381625" y="500063"/>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30" name="Rectángulo 29">
          <a:hlinkClick xmlns:r="http://schemas.openxmlformats.org/officeDocument/2006/relationships" r:id="rId2"/>
          <a:extLst>
            <a:ext uri="{FF2B5EF4-FFF2-40B4-BE49-F238E27FC236}">
              <a16:creationId xmlns:a16="http://schemas.microsoft.com/office/drawing/2014/main" id="{00000000-0008-0000-0000-00001E000000}"/>
            </a:ext>
          </a:extLst>
        </xdr:cNvPr>
        <xdr:cNvSpPr/>
      </xdr:nvSpPr>
      <xdr:spPr>
        <a:xfrm>
          <a:off x="1345486" y="1538299"/>
          <a:ext cx="24976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31" name="Elipse 30">
          <a:extLst>
            <a:ext uri="{FF2B5EF4-FFF2-40B4-BE49-F238E27FC236}">
              <a16:creationId xmlns:a16="http://schemas.microsoft.com/office/drawing/2014/main" id="{00000000-0008-0000-0000-00001F000000}"/>
            </a:ext>
          </a:extLst>
        </xdr:cNvPr>
        <xdr:cNvSpPr/>
      </xdr:nvSpPr>
      <xdr:spPr>
        <a:xfrm>
          <a:off x="1167752" y="1546236"/>
          <a:ext cx="31270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182188" y="1538298"/>
          <a:ext cx="31270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87321</xdr:rowOff>
    </xdr:from>
    <xdr:to>
      <xdr:col>9</xdr:col>
      <xdr:colOff>99208</xdr:colOff>
      <xdr:row>8</xdr:row>
      <xdr:rowOff>285758</xdr:rowOff>
    </xdr:to>
    <xdr:grpSp>
      <xdr:nvGrpSpPr>
        <xdr:cNvPr id="13" name="Grupo 12">
          <a:extLst>
            <a:ext uri="{FF2B5EF4-FFF2-40B4-BE49-F238E27FC236}">
              <a16:creationId xmlns:a16="http://schemas.microsoft.com/office/drawing/2014/main" id="{00000000-0008-0000-0000-00000D000000}"/>
            </a:ext>
          </a:extLst>
        </xdr:cNvPr>
        <xdr:cNvGrpSpPr/>
      </xdr:nvGrpSpPr>
      <xdr:grpSpPr>
        <a:xfrm>
          <a:off x="4003993" y="1666884"/>
          <a:ext cx="2715090" cy="380999"/>
          <a:chOff x="8334376" y="3770311"/>
          <a:chExt cx="2270123" cy="381000"/>
        </a:xfrm>
      </xdr:grpSpPr>
      <xdr:sp macro="" textlink="">
        <xdr:nvSpPr>
          <xdr:cNvPr id="27" name="Rectángulo 26">
            <a:hlinkClick xmlns:r="http://schemas.openxmlformats.org/officeDocument/2006/relationships" r:id="rId3"/>
            <a:extLst>
              <a:ext uri="{FF2B5EF4-FFF2-40B4-BE49-F238E27FC236}">
                <a16:creationId xmlns:a16="http://schemas.microsoft.com/office/drawing/2014/main" id="{00000000-0008-0000-0000-00001B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28" name="Elipse 27">
            <a:extLst>
              <a:ext uri="{FF2B5EF4-FFF2-40B4-BE49-F238E27FC236}">
                <a16:creationId xmlns:a16="http://schemas.microsoft.com/office/drawing/2014/main" id="{00000000-0008-0000-0000-00001C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282010</xdr:colOff>
      <xdr:row>7</xdr:row>
      <xdr:rowOff>88910</xdr:rowOff>
    </xdr:from>
    <xdr:to>
      <xdr:col>12</xdr:col>
      <xdr:colOff>254000</xdr:colOff>
      <xdr:row>8</xdr:row>
      <xdr:rowOff>246223</xdr:rowOff>
    </xdr:to>
    <xdr:grpSp>
      <xdr:nvGrpSpPr>
        <xdr:cNvPr id="14" name="Grupo 13">
          <a:extLst>
            <a:ext uri="{FF2B5EF4-FFF2-40B4-BE49-F238E27FC236}">
              <a16:creationId xmlns:a16="http://schemas.microsoft.com/office/drawing/2014/main" id="{00000000-0008-0000-0000-00000E000000}"/>
            </a:ext>
          </a:extLst>
        </xdr:cNvPr>
        <xdr:cNvGrpSpPr/>
      </xdr:nvGrpSpPr>
      <xdr:grpSpPr>
        <a:xfrm>
          <a:off x="6901885" y="1668473"/>
          <a:ext cx="2377053" cy="339875"/>
          <a:chOff x="8334376" y="3770312"/>
          <a:chExt cx="2270123" cy="339876"/>
        </a:xfrm>
      </xdr:grpSpPr>
      <xdr:sp macro="" textlink="">
        <xdr:nvSpPr>
          <xdr:cNvPr id="24" name="Rectángulo 23">
            <a:hlinkClick xmlns:r="http://schemas.openxmlformats.org/officeDocument/2006/relationships" r:id="rId4"/>
            <a:extLst>
              <a:ext uri="{FF2B5EF4-FFF2-40B4-BE49-F238E27FC236}">
                <a16:creationId xmlns:a16="http://schemas.microsoft.com/office/drawing/2014/main" id="{00000000-0008-0000-0000-000018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25" name="Elipse 24">
            <a:extLst>
              <a:ext uri="{FF2B5EF4-FFF2-40B4-BE49-F238E27FC236}">
                <a16:creationId xmlns:a16="http://schemas.microsoft.com/office/drawing/2014/main" id="{00000000-0008-0000-0000-000019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8353125" y="3770312"/>
            <a:ext cx="26533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476897</xdr:colOff>
      <xdr:row>7</xdr:row>
      <xdr:rowOff>90496</xdr:rowOff>
    </xdr:from>
    <xdr:to>
      <xdr:col>15</xdr:col>
      <xdr:colOff>786926</xdr:colOff>
      <xdr:row>8</xdr:row>
      <xdr:rowOff>288933</xdr:rowOff>
    </xdr:to>
    <xdr:grpSp>
      <xdr:nvGrpSpPr>
        <xdr:cNvPr id="15" name="Grupo 14">
          <a:extLst>
            <a:ext uri="{FF2B5EF4-FFF2-40B4-BE49-F238E27FC236}">
              <a16:creationId xmlns:a16="http://schemas.microsoft.com/office/drawing/2014/main" id="{00000000-0008-0000-0000-00000F000000}"/>
            </a:ext>
          </a:extLst>
        </xdr:cNvPr>
        <xdr:cNvGrpSpPr/>
      </xdr:nvGrpSpPr>
      <xdr:grpSpPr>
        <a:xfrm>
          <a:off x="9501835" y="1670059"/>
          <a:ext cx="2715091" cy="380999"/>
          <a:chOff x="8374197" y="3778249"/>
          <a:chExt cx="2270124" cy="381000"/>
        </a:xfrm>
      </xdr:grpSpPr>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5000000}"/>
              </a:ext>
            </a:extLst>
          </xdr:cNvPr>
          <xdr:cNvSpPr/>
        </xdr:nvSpPr>
        <xdr:spPr>
          <a:xfrm>
            <a:off x="8525008" y="3786189"/>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22" name="Elipse 21">
            <a:extLst>
              <a:ext uri="{FF2B5EF4-FFF2-40B4-BE49-F238E27FC236}">
                <a16:creationId xmlns:a16="http://schemas.microsoft.com/office/drawing/2014/main" id="{00000000-0008-0000-0000-000016000000}"/>
              </a:ext>
            </a:extLst>
          </xdr:cNvPr>
          <xdr:cNvSpPr/>
        </xdr:nvSpPr>
        <xdr:spPr>
          <a:xfrm>
            <a:off x="8374197" y="3802064"/>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8393081" y="3778249"/>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198438" y="1538298"/>
          <a:ext cx="73038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oneCellAnchor>
    <xdr:from>
      <xdr:col>1</xdr:col>
      <xdr:colOff>432435</xdr:colOff>
      <xdr:row>21</xdr:row>
      <xdr:rowOff>122871</xdr:rowOff>
    </xdr:from>
    <xdr:ext cx="324000" cy="344003"/>
    <xdr:sp macro="" textlink="">
      <xdr:nvSpPr>
        <xdr:cNvPr id="33" name="Elipse 32">
          <a:extLst>
            <a:ext uri="{FF2B5EF4-FFF2-40B4-BE49-F238E27FC236}">
              <a16:creationId xmlns:a16="http://schemas.microsoft.com/office/drawing/2014/main" id="{455D9654-43F8-4B4D-AD96-E07BF2D63D1E}"/>
            </a:ext>
          </a:extLst>
        </xdr:cNvPr>
        <xdr:cNvSpPr>
          <a:spLocks noChangeAspect="1"/>
        </xdr:cNvSpPr>
      </xdr:nvSpPr>
      <xdr:spPr>
        <a:xfrm>
          <a:off x="638810" y="5433059"/>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oneCellAnchor>
  <xdr:oneCellAnchor>
    <xdr:from>
      <xdr:col>1</xdr:col>
      <xdr:colOff>416561</xdr:colOff>
      <xdr:row>23</xdr:row>
      <xdr:rowOff>7937</xdr:rowOff>
    </xdr:from>
    <xdr:ext cx="324000" cy="342415"/>
    <xdr:sp macro="" textlink="">
      <xdr:nvSpPr>
        <xdr:cNvPr id="34" name="Elipse 33">
          <a:extLst>
            <a:ext uri="{FF2B5EF4-FFF2-40B4-BE49-F238E27FC236}">
              <a16:creationId xmlns:a16="http://schemas.microsoft.com/office/drawing/2014/main" id="{3FE888D8-5F32-4291-B93E-79459AFA7FA4}"/>
            </a:ext>
          </a:extLst>
        </xdr:cNvPr>
        <xdr:cNvSpPr>
          <a:spLocks noChangeAspect="1"/>
        </xdr:cNvSpPr>
      </xdr:nvSpPr>
      <xdr:spPr>
        <a:xfrm>
          <a:off x="622936" y="6183312"/>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oneCellAnchor>
  <xdr:twoCellAnchor>
    <xdr:from>
      <xdr:col>16</xdr:col>
      <xdr:colOff>134941</xdr:colOff>
      <xdr:row>7</xdr:row>
      <xdr:rowOff>87312</xdr:rowOff>
    </xdr:from>
    <xdr:to>
      <xdr:col>19</xdr:col>
      <xdr:colOff>15874</xdr:colOff>
      <xdr:row>8</xdr:row>
      <xdr:rowOff>285749</xdr:rowOff>
    </xdr:to>
    <xdr:grpSp>
      <xdr:nvGrpSpPr>
        <xdr:cNvPr id="37" name="Grupo 36">
          <a:extLst>
            <a:ext uri="{FF2B5EF4-FFF2-40B4-BE49-F238E27FC236}">
              <a16:creationId xmlns:a16="http://schemas.microsoft.com/office/drawing/2014/main" id="{719296A6-57A6-479D-9AE3-C5EC2E071FAE}"/>
            </a:ext>
          </a:extLst>
        </xdr:cNvPr>
        <xdr:cNvGrpSpPr/>
      </xdr:nvGrpSpPr>
      <xdr:grpSpPr>
        <a:xfrm>
          <a:off x="12366629" y="1666875"/>
          <a:ext cx="1785933" cy="380999"/>
          <a:chOff x="8447198" y="3865561"/>
          <a:chExt cx="1493242" cy="381000"/>
        </a:xfrm>
      </xdr:grpSpPr>
      <xdr:sp macro="" textlink="">
        <xdr:nvSpPr>
          <xdr:cNvPr id="38" name="Rectángulo 37">
            <a:hlinkClick xmlns:r="http://schemas.openxmlformats.org/officeDocument/2006/relationships" r:id="rId7"/>
            <a:extLst>
              <a:ext uri="{FF2B5EF4-FFF2-40B4-BE49-F238E27FC236}">
                <a16:creationId xmlns:a16="http://schemas.microsoft.com/office/drawing/2014/main" id="{8C5A8381-BB41-4B29-8AED-8AAE1B886EFA}"/>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39" name="Elipse 38">
            <a:extLst>
              <a:ext uri="{FF2B5EF4-FFF2-40B4-BE49-F238E27FC236}">
                <a16:creationId xmlns:a16="http://schemas.microsoft.com/office/drawing/2014/main" id="{0FF34AC7-660B-48EA-B7AE-835702CCECBC}"/>
              </a:ext>
            </a:extLst>
          </xdr:cNvPr>
          <xdr:cNvSpPr/>
        </xdr:nvSpPr>
        <xdr:spPr>
          <a:xfrm>
            <a:off x="8447198" y="3873500"/>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8B38BB2E-0DB2-4D01-A32C-D679C20284BA}"/>
              </a:ext>
            </a:extLst>
          </xdr:cNvPr>
          <xdr:cNvSpPr txBox="1"/>
        </xdr:nvSpPr>
        <xdr:spPr>
          <a:xfrm>
            <a:off x="8466084" y="386556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oneCellAnchor>
    <xdr:from>
      <xdr:col>1</xdr:col>
      <xdr:colOff>404811</xdr:colOff>
      <xdr:row>25</xdr:row>
      <xdr:rowOff>31752</xdr:rowOff>
    </xdr:from>
    <xdr:ext cx="324000" cy="342415"/>
    <xdr:sp macro="" textlink="">
      <xdr:nvSpPr>
        <xdr:cNvPr id="35" name="Elipse 34">
          <a:extLst>
            <a:ext uri="{FF2B5EF4-FFF2-40B4-BE49-F238E27FC236}">
              <a16:creationId xmlns:a16="http://schemas.microsoft.com/office/drawing/2014/main" id="{E3BC6E6A-AFBF-4AF8-A235-4FEC17C54CD1}"/>
            </a:ext>
          </a:extLst>
        </xdr:cNvPr>
        <xdr:cNvSpPr>
          <a:spLocks noChangeAspect="1"/>
        </xdr:cNvSpPr>
      </xdr:nvSpPr>
      <xdr:spPr>
        <a:xfrm>
          <a:off x="611186" y="6262690"/>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oneCellAnchor>
  <xdr:twoCellAnchor editAs="oneCell">
    <xdr:from>
      <xdr:col>1</xdr:col>
      <xdr:colOff>269875</xdr:colOff>
      <xdr:row>33</xdr:row>
      <xdr:rowOff>127000</xdr:rowOff>
    </xdr:from>
    <xdr:to>
      <xdr:col>12</xdr:col>
      <xdr:colOff>565598</xdr:colOff>
      <xdr:row>61</xdr:row>
      <xdr:rowOff>53345</xdr:rowOff>
    </xdr:to>
    <xdr:pic>
      <xdr:nvPicPr>
        <xdr:cNvPr id="6" name="Imagen 5">
          <a:extLst>
            <a:ext uri="{FF2B5EF4-FFF2-40B4-BE49-F238E27FC236}">
              <a16:creationId xmlns:a16="http://schemas.microsoft.com/office/drawing/2014/main" id="{019FEB81-97F8-41CA-8CD9-3FC375E09279}"/>
            </a:ext>
          </a:extLst>
        </xdr:cNvPr>
        <xdr:cNvPicPr>
          <a:picLocks noChangeAspect="1"/>
        </xdr:cNvPicPr>
      </xdr:nvPicPr>
      <xdr:blipFill>
        <a:blip xmlns:r="http://schemas.openxmlformats.org/officeDocument/2006/relationships" r:embed="rId8"/>
        <a:stretch>
          <a:fillRect/>
        </a:stretch>
      </xdr:blipFill>
      <xdr:spPr>
        <a:xfrm>
          <a:off x="476250" y="7334250"/>
          <a:ext cx="9114286" cy="5038095"/>
        </a:xfrm>
        <a:prstGeom prst="rect">
          <a:avLst/>
        </a:prstGeom>
      </xdr:spPr>
    </xdr:pic>
    <xdr:clientData/>
  </xdr:twoCellAnchor>
  <xdr:oneCellAnchor>
    <xdr:from>
      <xdr:col>1</xdr:col>
      <xdr:colOff>396875</xdr:colOff>
      <xdr:row>27</xdr:row>
      <xdr:rowOff>103188</xdr:rowOff>
    </xdr:from>
    <xdr:ext cx="324000" cy="342415"/>
    <xdr:sp macro="" textlink="">
      <xdr:nvSpPr>
        <xdr:cNvPr id="36" name="Elipse 35">
          <a:extLst>
            <a:ext uri="{FF2B5EF4-FFF2-40B4-BE49-F238E27FC236}">
              <a16:creationId xmlns:a16="http://schemas.microsoft.com/office/drawing/2014/main" id="{095D969D-BCBB-41F4-B781-9028F89B95EA}"/>
            </a:ext>
          </a:extLst>
        </xdr:cNvPr>
        <xdr:cNvSpPr>
          <a:spLocks noChangeAspect="1"/>
        </xdr:cNvSpPr>
      </xdr:nvSpPr>
      <xdr:spPr>
        <a:xfrm>
          <a:off x="606425" y="6675438"/>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4</a:t>
          </a:r>
        </a:p>
      </xdr:txBody>
    </xdr:sp>
    <xdr:clientData/>
  </xdr:oneCellAnchor>
  <xdr:oneCellAnchor>
    <xdr:from>
      <xdr:col>1</xdr:col>
      <xdr:colOff>404813</xdr:colOff>
      <xdr:row>28</xdr:row>
      <xdr:rowOff>468313</xdr:rowOff>
    </xdr:from>
    <xdr:ext cx="324000" cy="342415"/>
    <xdr:sp macro="" textlink="">
      <xdr:nvSpPr>
        <xdr:cNvPr id="41" name="Elipse 40">
          <a:extLst>
            <a:ext uri="{FF2B5EF4-FFF2-40B4-BE49-F238E27FC236}">
              <a16:creationId xmlns:a16="http://schemas.microsoft.com/office/drawing/2014/main" id="{DF47A763-1094-4A41-B42E-3A637AFBCA61}"/>
            </a:ext>
          </a:extLst>
        </xdr:cNvPr>
        <xdr:cNvSpPr>
          <a:spLocks noChangeAspect="1"/>
        </xdr:cNvSpPr>
      </xdr:nvSpPr>
      <xdr:spPr>
        <a:xfrm>
          <a:off x="614363" y="7573963"/>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5</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769937</xdr:colOff>
      <xdr:row>2</xdr:row>
      <xdr:rowOff>174625</xdr:rowOff>
    </xdr:from>
    <xdr:ext cx="3864584" cy="655885"/>
    <xdr:sp macro="" textlink="">
      <xdr:nvSpPr>
        <xdr:cNvPr id="25" name="CuadroTexto 24">
          <a:extLst>
            <a:ext uri="{FF2B5EF4-FFF2-40B4-BE49-F238E27FC236}">
              <a16:creationId xmlns:a16="http://schemas.microsoft.com/office/drawing/2014/main" id="{652E2E4F-346F-469B-998B-CE0B490777DE}"/>
            </a:ext>
          </a:extLst>
        </xdr:cNvPr>
        <xdr:cNvSpPr txBox="1"/>
      </xdr:nvSpPr>
      <xdr:spPr>
        <a:xfrm>
          <a:off x="5196794" y="446768"/>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E0B23C02-07D3-44F0-9F9F-7D5DBC080029}"/>
            </a:ext>
          </a:extLst>
        </xdr:cNvPr>
        <xdr:cNvSpPr/>
      </xdr:nvSpPr>
      <xdr:spPr>
        <a:xfrm>
          <a:off x="1347073" y="1655774"/>
          <a:ext cx="2492906" cy="32558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DDB2283-29D3-4FB6-9834-ED03FC7490FE}"/>
            </a:ext>
          </a:extLst>
        </xdr:cNvPr>
        <xdr:cNvSpPr/>
      </xdr:nvSpPr>
      <xdr:spPr>
        <a:xfrm>
          <a:off x="1169339" y="16637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8" name="CuadroTexto 27">
          <a:extLst>
            <a:ext uri="{FF2B5EF4-FFF2-40B4-BE49-F238E27FC236}">
              <a16:creationId xmlns:a16="http://schemas.microsoft.com/office/drawing/2014/main" id="{934B6A29-6E0F-4B34-97D6-A0CF75C706D1}"/>
            </a:ext>
          </a:extLst>
        </xdr:cNvPr>
        <xdr:cNvSpPr txBox="1"/>
      </xdr:nvSpPr>
      <xdr:spPr>
        <a:xfrm>
          <a:off x="1183775" y="16557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71445</xdr:rowOff>
    </xdr:from>
    <xdr:to>
      <xdr:col>9</xdr:col>
      <xdr:colOff>99208</xdr:colOff>
      <xdr:row>8</xdr:row>
      <xdr:rowOff>293687</xdr:rowOff>
    </xdr:to>
    <xdr:grpSp>
      <xdr:nvGrpSpPr>
        <xdr:cNvPr id="29" name="Grupo 28">
          <a:extLst>
            <a:ext uri="{FF2B5EF4-FFF2-40B4-BE49-F238E27FC236}">
              <a16:creationId xmlns:a16="http://schemas.microsoft.com/office/drawing/2014/main" id="{A013F964-6AF7-4483-9650-625CC02511C7}"/>
            </a:ext>
          </a:extLst>
        </xdr:cNvPr>
        <xdr:cNvGrpSpPr/>
      </xdr:nvGrpSpPr>
      <xdr:grpSpPr>
        <a:xfrm>
          <a:off x="4219439" y="1559159"/>
          <a:ext cx="2701483" cy="403671"/>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FED0CD5-90EF-4725-8E82-734414996D94}"/>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32" name="Elipse 31">
            <a:extLst>
              <a:ext uri="{FF2B5EF4-FFF2-40B4-BE49-F238E27FC236}">
                <a16:creationId xmlns:a16="http://schemas.microsoft.com/office/drawing/2014/main" id="{61570F87-ECF3-409F-B01F-F7669E6E50E7}"/>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EC600B1E-515B-42CA-8D03-FE042569FD43}"/>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266134</xdr:colOff>
      <xdr:row>7</xdr:row>
      <xdr:rowOff>79491</xdr:rowOff>
    </xdr:from>
    <xdr:to>
      <xdr:col>12</xdr:col>
      <xdr:colOff>254001</xdr:colOff>
      <xdr:row>10</xdr:row>
      <xdr:rowOff>1</xdr:rowOff>
    </xdr:to>
    <xdr:grpSp>
      <xdr:nvGrpSpPr>
        <xdr:cNvPr id="34" name="Grupo 33">
          <a:extLst>
            <a:ext uri="{FF2B5EF4-FFF2-40B4-BE49-F238E27FC236}">
              <a16:creationId xmlns:a16="http://schemas.microsoft.com/office/drawing/2014/main" id="{2B3AE643-850D-40B3-9907-CCD29A309167}"/>
            </a:ext>
          </a:extLst>
        </xdr:cNvPr>
        <xdr:cNvGrpSpPr/>
      </xdr:nvGrpSpPr>
      <xdr:grpSpPr>
        <a:xfrm>
          <a:off x="7087848" y="1567205"/>
          <a:ext cx="2382724" cy="419439"/>
          <a:chOff x="8319213" y="3758727"/>
          <a:chExt cx="2285286" cy="526966"/>
        </a:xfrm>
      </xdr:grpSpPr>
      <xdr:sp macro="" textlink="">
        <xdr:nvSpPr>
          <xdr:cNvPr id="35" name="Rectángulo 34">
            <a:hlinkClick xmlns:r="http://schemas.openxmlformats.org/officeDocument/2006/relationships" r:id="rId3"/>
            <a:extLst>
              <a:ext uri="{FF2B5EF4-FFF2-40B4-BE49-F238E27FC236}">
                <a16:creationId xmlns:a16="http://schemas.microsoft.com/office/drawing/2014/main" id="{E06E6484-CD6C-42D5-8A72-A40311C2CCFC}"/>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6" name="Elipse 35">
            <a:extLst>
              <a:ext uri="{FF2B5EF4-FFF2-40B4-BE49-F238E27FC236}">
                <a16:creationId xmlns:a16="http://schemas.microsoft.com/office/drawing/2014/main" id="{593E2D56-0CC7-40F2-AD83-375CCEC39DE0}"/>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7" name="CuadroTexto 36">
            <a:extLst>
              <a:ext uri="{FF2B5EF4-FFF2-40B4-BE49-F238E27FC236}">
                <a16:creationId xmlns:a16="http://schemas.microsoft.com/office/drawing/2014/main" id="{D5AA175E-660B-4044-BB76-6FE89078BBB1}"/>
              </a:ext>
            </a:extLst>
          </xdr:cNvPr>
          <xdr:cNvSpPr txBox="1"/>
        </xdr:nvSpPr>
        <xdr:spPr>
          <a:xfrm>
            <a:off x="8353108" y="3780073"/>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476895</xdr:colOff>
      <xdr:row>7</xdr:row>
      <xdr:rowOff>97702</xdr:rowOff>
    </xdr:from>
    <xdr:to>
      <xdr:col>15</xdr:col>
      <xdr:colOff>786925</xdr:colOff>
      <xdr:row>8</xdr:row>
      <xdr:rowOff>277812</xdr:rowOff>
    </xdr:to>
    <xdr:grpSp>
      <xdr:nvGrpSpPr>
        <xdr:cNvPr id="38" name="Grupo 37">
          <a:extLst>
            <a:ext uri="{FF2B5EF4-FFF2-40B4-BE49-F238E27FC236}">
              <a16:creationId xmlns:a16="http://schemas.microsoft.com/office/drawing/2014/main" id="{E361F03A-C170-459A-BEFC-68ED422D5512}"/>
            </a:ext>
          </a:extLst>
        </xdr:cNvPr>
        <xdr:cNvGrpSpPr/>
      </xdr:nvGrpSpPr>
      <xdr:grpSpPr>
        <a:xfrm>
          <a:off x="9693466" y="1585416"/>
          <a:ext cx="2704888" cy="361539"/>
          <a:chOff x="8374196" y="3786188"/>
          <a:chExt cx="2270125" cy="399283"/>
        </a:xfrm>
      </xdr:grpSpPr>
      <xdr:sp macro="" textlink="">
        <xdr:nvSpPr>
          <xdr:cNvPr id="39" name="Rectángulo 38">
            <a:hlinkClick xmlns:r="http://schemas.openxmlformats.org/officeDocument/2006/relationships" r:id="rId4"/>
            <a:extLst>
              <a:ext uri="{FF2B5EF4-FFF2-40B4-BE49-F238E27FC236}">
                <a16:creationId xmlns:a16="http://schemas.microsoft.com/office/drawing/2014/main" id="{1324BD98-A0E4-4F92-BB08-786CB000824B}"/>
              </a:ext>
            </a:extLst>
          </xdr:cNvPr>
          <xdr:cNvSpPr/>
        </xdr:nvSpPr>
        <xdr:spPr>
          <a:xfrm>
            <a:off x="8525008" y="3786188"/>
            <a:ext cx="2119313" cy="39927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40" name="Elipse 39">
            <a:extLst>
              <a:ext uri="{FF2B5EF4-FFF2-40B4-BE49-F238E27FC236}">
                <a16:creationId xmlns:a16="http://schemas.microsoft.com/office/drawing/2014/main" id="{3C76CE20-EF83-475C-B9E9-A6F7C6A44EFE}"/>
              </a:ext>
            </a:extLst>
          </xdr:cNvPr>
          <xdr:cNvSpPr/>
        </xdr:nvSpPr>
        <xdr:spPr>
          <a:xfrm>
            <a:off x="8374196" y="3802063"/>
            <a:ext cx="271562" cy="383408"/>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1" name="CuadroTexto 40">
            <a:extLst>
              <a:ext uri="{FF2B5EF4-FFF2-40B4-BE49-F238E27FC236}">
                <a16:creationId xmlns:a16="http://schemas.microsoft.com/office/drawing/2014/main" id="{0692EC63-6A45-4DD3-858E-17B247F234D6}"/>
              </a:ext>
            </a:extLst>
          </xdr:cNvPr>
          <xdr:cNvSpPr txBox="1"/>
        </xdr:nvSpPr>
        <xdr:spPr>
          <a:xfrm>
            <a:off x="8386443" y="3795727"/>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5"/>
          <a:extLst>
            <a:ext uri="{FF2B5EF4-FFF2-40B4-BE49-F238E27FC236}">
              <a16:creationId xmlns:a16="http://schemas.microsoft.com/office/drawing/2014/main" id="{400CC961-2BA4-44A3-957F-BD4B23191F78}"/>
            </a:ext>
          </a:extLst>
        </xdr:cNvPr>
        <xdr:cNvSpPr/>
      </xdr:nvSpPr>
      <xdr:spPr>
        <a:xfrm>
          <a:off x="198438" y="1655773"/>
          <a:ext cx="7335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xdr:from>
      <xdr:col>16</xdr:col>
      <xdr:colOff>142877</xdr:colOff>
      <xdr:row>7</xdr:row>
      <xdr:rowOff>95420</xdr:rowOff>
    </xdr:from>
    <xdr:to>
      <xdr:col>19</xdr:col>
      <xdr:colOff>0</xdr:colOff>
      <xdr:row>10</xdr:row>
      <xdr:rowOff>4</xdr:rowOff>
    </xdr:to>
    <xdr:grpSp>
      <xdr:nvGrpSpPr>
        <xdr:cNvPr id="43" name="Grupo 42">
          <a:extLst>
            <a:ext uri="{FF2B5EF4-FFF2-40B4-BE49-F238E27FC236}">
              <a16:creationId xmlns:a16="http://schemas.microsoft.com/office/drawing/2014/main" id="{C1E44010-17CF-4DE1-963E-4B862B0EDF91}"/>
            </a:ext>
          </a:extLst>
        </xdr:cNvPr>
        <xdr:cNvGrpSpPr/>
      </xdr:nvGrpSpPr>
      <xdr:grpSpPr>
        <a:xfrm>
          <a:off x="12552591" y="1583134"/>
          <a:ext cx="2251980" cy="403513"/>
          <a:chOff x="8452383" y="3873500"/>
          <a:chExt cx="1488057" cy="404163"/>
        </a:xfrm>
      </xdr:grpSpPr>
      <xdr:sp macro="" textlink="">
        <xdr:nvSpPr>
          <xdr:cNvPr id="44" name="Rectángulo 43">
            <a:hlinkClick xmlns:r="http://schemas.openxmlformats.org/officeDocument/2006/relationships" r:id="rId6"/>
            <a:extLst>
              <a:ext uri="{FF2B5EF4-FFF2-40B4-BE49-F238E27FC236}">
                <a16:creationId xmlns:a16="http://schemas.microsoft.com/office/drawing/2014/main" id="{FDE72DF7-4019-4EC6-B768-5B58560B4565}"/>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45" name="Elipse 44">
            <a:extLst>
              <a:ext uri="{FF2B5EF4-FFF2-40B4-BE49-F238E27FC236}">
                <a16:creationId xmlns:a16="http://schemas.microsoft.com/office/drawing/2014/main" id="{83AF6CDF-CEE1-4729-9615-B99CFA2F9754}"/>
              </a:ext>
            </a:extLst>
          </xdr:cNvPr>
          <xdr:cNvSpPr/>
        </xdr:nvSpPr>
        <xdr:spPr>
          <a:xfrm>
            <a:off x="8452383" y="3896828"/>
            <a:ext cx="217763"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6" name="CuadroTexto 45">
            <a:extLst>
              <a:ext uri="{FF2B5EF4-FFF2-40B4-BE49-F238E27FC236}">
                <a16:creationId xmlns:a16="http://schemas.microsoft.com/office/drawing/2014/main" id="{80F6F7EA-B277-4B49-8D68-C42DEF75DA29}"/>
              </a:ext>
            </a:extLst>
          </xdr:cNvPr>
          <xdr:cNvSpPr txBox="1"/>
        </xdr:nvSpPr>
        <xdr:spPr>
          <a:xfrm>
            <a:off x="8471269" y="3896663"/>
            <a:ext cx="13665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twoCellAnchor editAs="oneCell">
    <xdr:from>
      <xdr:col>17</xdr:col>
      <xdr:colOff>502329</xdr:colOff>
      <xdr:row>1</xdr:row>
      <xdr:rowOff>97517</xdr:rowOff>
    </xdr:from>
    <xdr:to>
      <xdr:col>18</xdr:col>
      <xdr:colOff>644016</xdr:colOff>
      <xdr:row>5</xdr:row>
      <xdr:rowOff>136017</xdr:rowOff>
    </xdr:to>
    <xdr:pic>
      <xdr:nvPicPr>
        <xdr:cNvPr id="47" name="Imagen 46">
          <a:extLst>
            <a:ext uri="{FF2B5EF4-FFF2-40B4-BE49-F238E27FC236}">
              <a16:creationId xmlns:a16="http://schemas.microsoft.com/office/drawing/2014/main" id="{BF9ED582-B241-4F46-8DC4-DB5DB50EA763}"/>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710329" y="170088"/>
          <a:ext cx="939973" cy="836786"/>
        </a:xfrm>
        <a:prstGeom prst="rect">
          <a:avLst/>
        </a:prstGeom>
        <a:ln>
          <a:solidFill>
            <a:schemeClr val="bg1">
              <a:lumMod val="95000"/>
            </a:schemeClr>
          </a:solid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769937</xdr:colOff>
      <xdr:row>1</xdr:row>
      <xdr:rowOff>174625</xdr:rowOff>
    </xdr:from>
    <xdr:ext cx="3864584" cy="655885"/>
    <xdr:sp macro="" textlink="">
      <xdr:nvSpPr>
        <xdr:cNvPr id="24" name="CuadroTexto 23">
          <a:extLst>
            <a:ext uri="{FF2B5EF4-FFF2-40B4-BE49-F238E27FC236}">
              <a16:creationId xmlns:a16="http://schemas.microsoft.com/office/drawing/2014/main" id="{E6CFB551-818A-4625-BFF9-34BA4E716366}"/>
            </a:ext>
          </a:extLst>
        </xdr:cNvPr>
        <xdr:cNvSpPr txBox="1"/>
      </xdr:nvSpPr>
      <xdr:spPr>
        <a:xfrm>
          <a:off x="4988151" y="374196"/>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6</xdr:row>
      <xdr:rowOff>93674</xdr:rowOff>
    </xdr:from>
    <xdr:to>
      <xdr:col>5</xdr:col>
      <xdr:colOff>430029</xdr:colOff>
      <xdr:row>7</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078A9503-3552-4117-9E13-AC7CFB9E4E2A}"/>
            </a:ext>
          </a:extLst>
        </xdr:cNvPr>
        <xdr:cNvSpPr/>
      </xdr:nvSpPr>
      <xdr:spPr>
        <a:xfrm>
          <a:off x="1232773" y="1598624"/>
          <a:ext cx="282945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6</xdr:row>
      <xdr:rowOff>101611</xdr:rowOff>
    </xdr:from>
    <xdr:to>
      <xdr:col>2</xdr:col>
      <xdr:colOff>472398</xdr:colOff>
      <xdr:row>7</xdr:row>
      <xdr:rowOff>243048</xdr:rowOff>
    </xdr:to>
    <xdr:sp macro="" textlink="">
      <xdr:nvSpPr>
        <xdr:cNvPr id="26" name="Elipse 25">
          <a:extLst>
            <a:ext uri="{FF2B5EF4-FFF2-40B4-BE49-F238E27FC236}">
              <a16:creationId xmlns:a16="http://schemas.microsoft.com/office/drawing/2014/main" id="{B9FC1FB3-44AF-48FE-BB17-616FECFB6AD5}"/>
            </a:ext>
          </a:extLst>
        </xdr:cNvPr>
        <xdr:cNvSpPr/>
      </xdr:nvSpPr>
      <xdr:spPr>
        <a:xfrm>
          <a:off x="1055039" y="16065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6</xdr:row>
      <xdr:rowOff>93673</xdr:rowOff>
    </xdr:from>
    <xdr:to>
      <xdr:col>2</xdr:col>
      <xdr:colOff>486834</xdr:colOff>
      <xdr:row>7</xdr:row>
      <xdr:rowOff>235110</xdr:rowOff>
    </xdr:to>
    <xdr:sp macro="" textlink="">
      <xdr:nvSpPr>
        <xdr:cNvPr id="27" name="CuadroTexto 26">
          <a:extLst>
            <a:ext uri="{FF2B5EF4-FFF2-40B4-BE49-F238E27FC236}">
              <a16:creationId xmlns:a16="http://schemas.microsoft.com/office/drawing/2014/main" id="{575B70EE-0FB2-4E9D-9730-197584ED5FA7}"/>
            </a:ext>
          </a:extLst>
        </xdr:cNvPr>
        <xdr:cNvSpPr txBox="1"/>
      </xdr:nvSpPr>
      <xdr:spPr>
        <a:xfrm>
          <a:off x="1069475" y="15986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6</xdr:row>
      <xdr:rowOff>71445</xdr:rowOff>
    </xdr:from>
    <xdr:to>
      <xdr:col>9</xdr:col>
      <xdr:colOff>99208</xdr:colOff>
      <xdr:row>8</xdr:row>
      <xdr:rowOff>1587</xdr:rowOff>
    </xdr:to>
    <xdr:grpSp>
      <xdr:nvGrpSpPr>
        <xdr:cNvPr id="29" name="Grupo 28">
          <a:extLst>
            <a:ext uri="{FF2B5EF4-FFF2-40B4-BE49-F238E27FC236}">
              <a16:creationId xmlns:a16="http://schemas.microsoft.com/office/drawing/2014/main" id="{808031E9-2FBF-42FD-ABBD-39E6CCF8D342}"/>
            </a:ext>
          </a:extLst>
        </xdr:cNvPr>
        <xdr:cNvGrpSpPr/>
      </xdr:nvGrpSpPr>
      <xdr:grpSpPr>
        <a:xfrm>
          <a:off x="4074297" y="1486588"/>
          <a:ext cx="2928268" cy="419999"/>
          <a:chOff x="8334376" y="3770311"/>
          <a:chExt cx="2270123" cy="381000"/>
        </a:xfrm>
      </xdr:grpSpPr>
      <xdr:sp macro="" textlink="">
        <xdr:nvSpPr>
          <xdr:cNvPr id="47" name="Rectángulo 46">
            <a:hlinkClick xmlns:r="http://schemas.openxmlformats.org/officeDocument/2006/relationships" r:id="rId2"/>
            <a:extLst>
              <a:ext uri="{FF2B5EF4-FFF2-40B4-BE49-F238E27FC236}">
                <a16:creationId xmlns:a16="http://schemas.microsoft.com/office/drawing/2014/main" id="{A6967693-2420-4A70-B50F-FF93E6B657F9}"/>
              </a:ext>
            </a:extLst>
          </xdr:cNvPr>
          <xdr:cNvSpPr/>
        </xdr:nvSpPr>
        <xdr:spPr>
          <a:xfrm>
            <a:off x="8485186" y="3778251"/>
            <a:ext cx="211931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48" name="Elipse 47">
            <a:extLst>
              <a:ext uri="{FF2B5EF4-FFF2-40B4-BE49-F238E27FC236}">
                <a16:creationId xmlns:a16="http://schemas.microsoft.com/office/drawing/2014/main" id="{C390CFD4-F048-4DCC-9F76-310DE9AC095C}"/>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9" name="CuadroTexto 48">
            <a:extLst>
              <a:ext uri="{FF2B5EF4-FFF2-40B4-BE49-F238E27FC236}">
                <a16:creationId xmlns:a16="http://schemas.microsoft.com/office/drawing/2014/main" id="{22C90AAD-2F6A-4748-AB77-EC8F5BF82629}"/>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266134</xdr:colOff>
      <xdr:row>6</xdr:row>
      <xdr:rowOff>79488</xdr:rowOff>
    </xdr:from>
    <xdr:to>
      <xdr:col>12</xdr:col>
      <xdr:colOff>254001</xdr:colOff>
      <xdr:row>7</xdr:row>
      <xdr:rowOff>309560</xdr:rowOff>
    </xdr:to>
    <xdr:grpSp>
      <xdr:nvGrpSpPr>
        <xdr:cNvPr id="50" name="Grupo 49">
          <a:extLst>
            <a:ext uri="{FF2B5EF4-FFF2-40B4-BE49-F238E27FC236}">
              <a16:creationId xmlns:a16="http://schemas.microsoft.com/office/drawing/2014/main" id="{B2CF5B42-CFCD-40E8-8E4E-CE292B633616}"/>
            </a:ext>
          </a:extLst>
        </xdr:cNvPr>
        <xdr:cNvGrpSpPr/>
      </xdr:nvGrpSpPr>
      <xdr:grpSpPr>
        <a:xfrm>
          <a:off x="7169491" y="1494631"/>
          <a:ext cx="2382724" cy="411500"/>
          <a:chOff x="8319213" y="3758727"/>
          <a:chExt cx="2285286" cy="507444"/>
        </a:xfrm>
      </xdr:grpSpPr>
      <xdr:sp macro="" textlink="">
        <xdr:nvSpPr>
          <xdr:cNvPr id="51" name="Rectángulo 50">
            <a:hlinkClick xmlns:r="http://schemas.openxmlformats.org/officeDocument/2006/relationships" r:id="rId3"/>
            <a:extLst>
              <a:ext uri="{FF2B5EF4-FFF2-40B4-BE49-F238E27FC236}">
                <a16:creationId xmlns:a16="http://schemas.microsoft.com/office/drawing/2014/main" id="{58B0E892-315A-4B2B-B11A-A51A72B18A2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52" name="Elipse 51">
            <a:extLst>
              <a:ext uri="{FF2B5EF4-FFF2-40B4-BE49-F238E27FC236}">
                <a16:creationId xmlns:a16="http://schemas.microsoft.com/office/drawing/2014/main" id="{3C0B63B4-C463-45D8-BFDF-0128391EE0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53" name="CuadroTexto 52">
            <a:extLst>
              <a:ext uri="{FF2B5EF4-FFF2-40B4-BE49-F238E27FC236}">
                <a16:creationId xmlns:a16="http://schemas.microsoft.com/office/drawing/2014/main" id="{D12AAFCF-4148-4E19-8FAD-A7AB65A0094C}"/>
              </a:ext>
            </a:extLst>
          </xdr:cNvPr>
          <xdr:cNvSpPr txBox="1"/>
        </xdr:nvSpPr>
        <xdr:spPr>
          <a:xfrm>
            <a:off x="8353108" y="3760551"/>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476895</xdr:colOff>
      <xdr:row>6</xdr:row>
      <xdr:rowOff>97702</xdr:rowOff>
    </xdr:from>
    <xdr:to>
      <xdr:col>15</xdr:col>
      <xdr:colOff>786925</xdr:colOff>
      <xdr:row>7</xdr:row>
      <xdr:rowOff>269875</xdr:rowOff>
    </xdr:to>
    <xdr:grpSp>
      <xdr:nvGrpSpPr>
        <xdr:cNvPr id="54" name="Grupo 53">
          <a:extLst>
            <a:ext uri="{FF2B5EF4-FFF2-40B4-BE49-F238E27FC236}">
              <a16:creationId xmlns:a16="http://schemas.microsoft.com/office/drawing/2014/main" id="{8C1E133F-D634-4B41-8B8A-A137D227BF14}"/>
            </a:ext>
          </a:extLst>
        </xdr:cNvPr>
        <xdr:cNvGrpSpPr/>
      </xdr:nvGrpSpPr>
      <xdr:grpSpPr>
        <a:xfrm>
          <a:off x="9775109" y="1512845"/>
          <a:ext cx="2478102" cy="353601"/>
          <a:chOff x="8374196" y="3786188"/>
          <a:chExt cx="2270125" cy="529648"/>
        </a:xfrm>
      </xdr:grpSpPr>
      <xdr:sp macro="" textlink="">
        <xdr:nvSpPr>
          <xdr:cNvPr id="55" name="Rectángulo 54">
            <a:hlinkClick xmlns:r="http://schemas.openxmlformats.org/officeDocument/2006/relationships" r:id="rId4"/>
            <a:extLst>
              <a:ext uri="{FF2B5EF4-FFF2-40B4-BE49-F238E27FC236}">
                <a16:creationId xmlns:a16="http://schemas.microsoft.com/office/drawing/2014/main" id="{644DC21D-8D41-42E2-BFA4-5F2986DC461D}"/>
              </a:ext>
            </a:extLst>
          </xdr:cNvPr>
          <xdr:cNvSpPr/>
        </xdr:nvSpPr>
        <xdr:spPr>
          <a:xfrm>
            <a:off x="8525008" y="3786188"/>
            <a:ext cx="2119313" cy="529648"/>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56" name="Elipse 55">
            <a:extLst>
              <a:ext uri="{FF2B5EF4-FFF2-40B4-BE49-F238E27FC236}">
                <a16:creationId xmlns:a16="http://schemas.microsoft.com/office/drawing/2014/main" id="{573B4545-252D-4C17-B79F-751E95E9E604}"/>
              </a:ext>
            </a:extLst>
          </xdr:cNvPr>
          <xdr:cNvSpPr/>
        </xdr:nvSpPr>
        <xdr:spPr>
          <a:xfrm>
            <a:off x="8374196" y="3802062"/>
            <a:ext cx="271562" cy="49007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57" name="CuadroTexto 56">
            <a:extLst>
              <a:ext uri="{FF2B5EF4-FFF2-40B4-BE49-F238E27FC236}">
                <a16:creationId xmlns:a16="http://schemas.microsoft.com/office/drawing/2014/main" id="{54A398D0-7851-4AE6-937E-E3800B94D76F}"/>
              </a:ext>
            </a:extLst>
          </xdr:cNvPr>
          <xdr:cNvSpPr txBox="1"/>
        </xdr:nvSpPr>
        <xdr:spPr>
          <a:xfrm>
            <a:off x="8386443" y="3795727"/>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6</xdr:row>
      <xdr:rowOff>93673</xdr:rowOff>
    </xdr:from>
    <xdr:to>
      <xdr:col>1</xdr:col>
      <xdr:colOff>722446</xdr:colOff>
      <xdr:row>7</xdr:row>
      <xdr:rowOff>235110</xdr:rowOff>
    </xdr:to>
    <xdr:sp macro="" textlink="">
      <xdr:nvSpPr>
        <xdr:cNvPr id="58" name="Rectángulo 57">
          <a:hlinkClick xmlns:r="http://schemas.openxmlformats.org/officeDocument/2006/relationships" r:id="rId5"/>
          <a:extLst>
            <a:ext uri="{FF2B5EF4-FFF2-40B4-BE49-F238E27FC236}">
              <a16:creationId xmlns:a16="http://schemas.microsoft.com/office/drawing/2014/main" id="{F118CA6D-AB0E-4ED5-8358-5086F033DDBB}"/>
            </a:ext>
          </a:extLst>
        </xdr:cNvPr>
        <xdr:cNvSpPr/>
      </xdr:nvSpPr>
      <xdr:spPr>
        <a:xfrm>
          <a:off x="96838" y="159862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xdr:from>
      <xdr:col>16</xdr:col>
      <xdr:colOff>142877</xdr:colOff>
      <xdr:row>6</xdr:row>
      <xdr:rowOff>95420</xdr:rowOff>
    </xdr:from>
    <xdr:to>
      <xdr:col>19</xdr:col>
      <xdr:colOff>15872</xdr:colOff>
      <xdr:row>9</xdr:row>
      <xdr:rowOff>4</xdr:rowOff>
    </xdr:to>
    <xdr:grpSp>
      <xdr:nvGrpSpPr>
        <xdr:cNvPr id="59" name="Grupo 58">
          <a:extLst>
            <a:ext uri="{FF2B5EF4-FFF2-40B4-BE49-F238E27FC236}">
              <a16:creationId xmlns:a16="http://schemas.microsoft.com/office/drawing/2014/main" id="{739A3382-8F6E-4C20-AE73-2E8303B1F666}"/>
            </a:ext>
          </a:extLst>
        </xdr:cNvPr>
        <xdr:cNvGrpSpPr/>
      </xdr:nvGrpSpPr>
      <xdr:grpSpPr>
        <a:xfrm>
          <a:off x="12407448" y="1510563"/>
          <a:ext cx="4127495" cy="403512"/>
          <a:chOff x="8452383" y="3873500"/>
          <a:chExt cx="1488057" cy="404163"/>
        </a:xfrm>
      </xdr:grpSpPr>
      <xdr:sp macro="" textlink="">
        <xdr:nvSpPr>
          <xdr:cNvPr id="60" name="Rectángulo 59">
            <a:hlinkClick xmlns:r="http://schemas.openxmlformats.org/officeDocument/2006/relationships" r:id="rId6"/>
            <a:extLst>
              <a:ext uri="{FF2B5EF4-FFF2-40B4-BE49-F238E27FC236}">
                <a16:creationId xmlns:a16="http://schemas.microsoft.com/office/drawing/2014/main" id="{23F41833-99D1-45A0-94D2-D59BB9815304}"/>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61" name="Elipse 60">
            <a:extLst>
              <a:ext uri="{FF2B5EF4-FFF2-40B4-BE49-F238E27FC236}">
                <a16:creationId xmlns:a16="http://schemas.microsoft.com/office/drawing/2014/main" id="{D1B3288B-6C61-469D-B9BB-17D46EC430A7}"/>
              </a:ext>
            </a:extLst>
          </xdr:cNvPr>
          <xdr:cNvSpPr/>
        </xdr:nvSpPr>
        <xdr:spPr>
          <a:xfrm>
            <a:off x="8452383" y="3896828"/>
            <a:ext cx="217763"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62" name="CuadroTexto 61">
            <a:extLst>
              <a:ext uri="{FF2B5EF4-FFF2-40B4-BE49-F238E27FC236}">
                <a16:creationId xmlns:a16="http://schemas.microsoft.com/office/drawing/2014/main" id="{C9A6992A-70AC-4682-A9E8-CE9840DF193F}"/>
              </a:ext>
            </a:extLst>
          </xdr:cNvPr>
          <xdr:cNvSpPr txBox="1"/>
        </xdr:nvSpPr>
        <xdr:spPr>
          <a:xfrm>
            <a:off x="8471269" y="3896663"/>
            <a:ext cx="13665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twoCellAnchor editAs="oneCell">
    <xdr:from>
      <xdr:col>18</xdr:col>
      <xdr:colOff>236990</xdr:colOff>
      <xdr:row>0</xdr:row>
      <xdr:rowOff>44222</xdr:rowOff>
    </xdr:from>
    <xdr:to>
      <xdr:col>18</xdr:col>
      <xdr:colOff>1176963</xdr:colOff>
      <xdr:row>4</xdr:row>
      <xdr:rowOff>174343</xdr:rowOff>
    </xdr:to>
    <xdr:pic>
      <xdr:nvPicPr>
        <xdr:cNvPr id="63" name="Imagen 62">
          <a:extLst>
            <a:ext uri="{FF2B5EF4-FFF2-40B4-BE49-F238E27FC236}">
              <a16:creationId xmlns:a16="http://schemas.microsoft.com/office/drawing/2014/main" id="{5C2E7197-F33E-480B-9E6E-5A28DF20033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34633" y="44222"/>
          <a:ext cx="939973" cy="928407"/>
        </a:xfrm>
        <a:prstGeom prst="rect">
          <a:avLst/>
        </a:prstGeom>
        <a:ln>
          <a:solidFill>
            <a:schemeClr val="bg1">
              <a:lumMod val="95000"/>
            </a:schemeClr>
          </a:solid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769937</xdr:colOff>
      <xdr:row>2</xdr:row>
      <xdr:rowOff>174625</xdr:rowOff>
    </xdr:from>
    <xdr:ext cx="3864584" cy="655885"/>
    <xdr:sp macro="" textlink="">
      <xdr:nvSpPr>
        <xdr:cNvPr id="24" name="CuadroTexto 23">
          <a:extLst>
            <a:ext uri="{FF2B5EF4-FFF2-40B4-BE49-F238E27FC236}">
              <a16:creationId xmlns:a16="http://schemas.microsoft.com/office/drawing/2014/main" id="{7D8D52A7-50B5-4D64-9592-6A22FF1A310C}"/>
            </a:ext>
          </a:extLst>
        </xdr:cNvPr>
        <xdr:cNvSpPr txBox="1"/>
      </xdr:nvSpPr>
      <xdr:spPr>
        <a:xfrm>
          <a:off x="4960937" y="455839"/>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B1A0D36D-42E4-4C12-8E26-6C0D6BCCDDF4}"/>
            </a:ext>
          </a:extLst>
        </xdr:cNvPr>
        <xdr:cNvSpPr/>
      </xdr:nvSpPr>
      <xdr:spPr>
        <a:xfrm>
          <a:off x="1366123" y="1522424"/>
          <a:ext cx="249290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6" name="Elipse 25">
          <a:extLst>
            <a:ext uri="{FF2B5EF4-FFF2-40B4-BE49-F238E27FC236}">
              <a16:creationId xmlns:a16="http://schemas.microsoft.com/office/drawing/2014/main" id="{F69F7ADA-7CF3-4B86-8C97-D98F99D82309}"/>
            </a:ext>
          </a:extLst>
        </xdr:cNvPr>
        <xdr:cNvSpPr/>
      </xdr:nvSpPr>
      <xdr:spPr>
        <a:xfrm>
          <a:off x="1188389" y="15303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7" name="CuadroTexto 26">
          <a:extLst>
            <a:ext uri="{FF2B5EF4-FFF2-40B4-BE49-F238E27FC236}">
              <a16:creationId xmlns:a16="http://schemas.microsoft.com/office/drawing/2014/main" id="{790FD1C4-B8A6-4195-8EC5-2FF3302F87BC}"/>
            </a:ext>
          </a:extLst>
        </xdr:cNvPr>
        <xdr:cNvSpPr txBox="1"/>
      </xdr:nvSpPr>
      <xdr:spPr>
        <a:xfrm>
          <a:off x="1202825" y="15224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8</xdr:row>
      <xdr:rowOff>317500</xdr:rowOff>
    </xdr:to>
    <xdr:grpSp>
      <xdr:nvGrpSpPr>
        <xdr:cNvPr id="29" name="Grupo 28">
          <a:extLst>
            <a:ext uri="{FF2B5EF4-FFF2-40B4-BE49-F238E27FC236}">
              <a16:creationId xmlns:a16="http://schemas.microsoft.com/office/drawing/2014/main" id="{62189670-F348-40E7-9BEB-3A152436303A}"/>
            </a:ext>
          </a:extLst>
        </xdr:cNvPr>
        <xdr:cNvGrpSpPr/>
      </xdr:nvGrpSpPr>
      <xdr:grpSpPr>
        <a:xfrm>
          <a:off x="3883797" y="1740587"/>
          <a:ext cx="3173197" cy="427484"/>
          <a:chOff x="8334376" y="3770311"/>
          <a:chExt cx="2270123" cy="381000"/>
        </a:xfrm>
      </xdr:grpSpPr>
      <xdr:sp macro="" textlink="">
        <xdr:nvSpPr>
          <xdr:cNvPr id="30" name="Rectángulo 29">
            <a:hlinkClick xmlns:r="http://schemas.openxmlformats.org/officeDocument/2006/relationships" r:id="rId2"/>
            <a:extLst>
              <a:ext uri="{FF2B5EF4-FFF2-40B4-BE49-F238E27FC236}">
                <a16:creationId xmlns:a16="http://schemas.microsoft.com/office/drawing/2014/main" id="{DA9878C1-40FD-47D6-9AEF-39006E3627A8}"/>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31" name="Elipse 30">
            <a:extLst>
              <a:ext uri="{FF2B5EF4-FFF2-40B4-BE49-F238E27FC236}">
                <a16:creationId xmlns:a16="http://schemas.microsoft.com/office/drawing/2014/main" id="{D5B42271-BD0C-4815-8637-C73E85BADB92}"/>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2" name="CuadroTexto 31">
            <a:extLst>
              <a:ext uri="{FF2B5EF4-FFF2-40B4-BE49-F238E27FC236}">
                <a16:creationId xmlns:a16="http://schemas.microsoft.com/office/drawing/2014/main" id="{A048AF05-1007-4BCC-A3F1-D5783AEF562E}"/>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33" name="Grupo 32">
          <a:extLst>
            <a:ext uri="{FF2B5EF4-FFF2-40B4-BE49-F238E27FC236}">
              <a16:creationId xmlns:a16="http://schemas.microsoft.com/office/drawing/2014/main" id="{268C7CA9-49FC-46BC-89E2-25FF3638F124}"/>
            </a:ext>
          </a:extLst>
        </xdr:cNvPr>
        <xdr:cNvGrpSpPr/>
      </xdr:nvGrpSpPr>
      <xdr:grpSpPr>
        <a:xfrm>
          <a:off x="7200108" y="1716884"/>
          <a:ext cx="2382724" cy="468200"/>
          <a:chOff x="8319213" y="3758727"/>
          <a:chExt cx="2285286" cy="525901"/>
        </a:xfrm>
      </xdr:grpSpPr>
      <xdr:sp macro="" textlink="">
        <xdr:nvSpPr>
          <xdr:cNvPr id="34" name="Rectángulo 33">
            <a:hlinkClick xmlns:r="http://schemas.openxmlformats.org/officeDocument/2006/relationships" r:id="rId3"/>
            <a:extLst>
              <a:ext uri="{FF2B5EF4-FFF2-40B4-BE49-F238E27FC236}">
                <a16:creationId xmlns:a16="http://schemas.microsoft.com/office/drawing/2014/main" id="{A20BD6C5-BA77-453D-9CBE-C67934F6B4A0}"/>
              </a:ext>
            </a:extLst>
          </xdr:cNvPr>
          <xdr:cNvSpPr/>
        </xdr:nvSpPr>
        <xdr:spPr>
          <a:xfrm>
            <a:off x="8485186" y="3758727"/>
            <a:ext cx="2119313" cy="448875"/>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5" name="Elipse 34">
            <a:extLst>
              <a:ext uri="{FF2B5EF4-FFF2-40B4-BE49-F238E27FC236}">
                <a16:creationId xmlns:a16="http://schemas.microsoft.com/office/drawing/2014/main" id="{169E81B4-D5BF-4529-98D5-FE710549E2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6" name="CuadroTexto 35">
            <a:extLst>
              <a:ext uri="{FF2B5EF4-FFF2-40B4-BE49-F238E27FC236}">
                <a16:creationId xmlns:a16="http://schemas.microsoft.com/office/drawing/2014/main" id="{30AE88FE-5889-4081-B6AD-C06D6F1EC0BD}"/>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7</xdr:row>
      <xdr:rowOff>65952</xdr:rowOff>
    </xdr:from>
    <xdr:to>
      <xdr:col>15</xdr:col>
      <xdr:colOff>778987</xdr:colOff>
      <xdr:row>8</xdr:row>
      <xdr:rowOff>269875</xdr:rowOff>
    </xdr:to>
    <xdr:grpSp>
      <xdr:nvGrpSpPr>
        <xdr:cNvPr id="37" name="Grupo 36">
          <a:extLst>
            <a:ext uri="{FF2B5EF4-FFF2-40B4-BE49-F238E27FC236}">
              <a16:creationId xmlns:a16="http://schemas.microsoft.com/office/drawing/2014/main" id="{90736CC9-5797-4EC2-BE92-D1E53EED1787}"/>
            </a:ext>
          </a:extLst>
        </xdr:cNvPr>
        <xdr:cNvGrpSpPr/>
      </xdr:nvGrpSpPr>
      <xdr:grpSpPr>
        <a:xfrm>
          <a:off x="9821600" y="1735095"/>
          <a:ext cx="2704887" cy="385351"/>
          <a:chOff x="8374196" y="3786188"/>
          <a:chExt cx="2270125" cy="529648"/>
        </a:xfrm>
      </xdr:grpSpPr>
      <xdr:sp macro="" textlink="">
        <xdr:nvSpPr>
          <xdr:cNvPr id="38" name="Rectángulo 37">
            <a:hlinkClick xmlns:r="http://schemas.openxmlformats.org/officeDocument/2006/relationships" r:id="rId4"/>
            <a:extLst>
              <a:ext uri="{FF2B5EF4-FFF2-40B4-BE49-F238E27FC236}">
                <a16:creationId xmlns:a16="http://schemas.microsoft.com/office/drawing/2014/main" id="{D81560B7-6D76-48DA-A464-A4C868734B18}"/>
              </a:ext>
            </a:extLst>
          </xdr:cNvPr>
          <xdr:cNvSpPr/>
        </xdr:nvSpPr>
        <xdr:spPr>
          <a:xfrm>
            <a:off x="8525008" y="3786188"/>
            <a:ext cx="2119313" cy="529648"/>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39" name="Elipse 38">
            <a:extLst>
              <a:ext uri="{FF2B5EF4-FFF2-40B4-BE49-F238E27FC236}">
                <a16:creationId xmlns:a16="http://schemas.microsoft.com/office/drawing/2014/main" id="{7C352AC0-0CE5-464E-9E10-A0BCB74300F9}"/>
              </a:ext>
            </a:extLst>
          </xdr:cNvPr>
          <xdr:cNvSpPr/>
        </xdr:nvSpPr>
        <xdr:spPr>
          <a:xfrm>
            <a:off x="8374196" y="3802062"/>
            <a:ext cx="271562" cy="49007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3A6474BB-5B45-4B6E-9F81-43C8103078A9}"/>
              </a:ext>
            </a:extLst>
          </xdr:cNvPr>
          <xdr:cNvSpPr txBox="1"/>
        </xdr:nvSpPr>
        <xdr:spPr>
          <a:xfrm>
            <a:off x="8386443" y="3795727"/>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1" name="Rectángulo 40">
          <a:hlinkClick xmlns:r="http://schemas.openxmlformats.org/officeDocument/2006/relationships" r:id="rId5"/>
          <a:extLst>
            <a:ext uri="{FF2B5EF4-FFF2-40B4-BE49-F238E27FC236}">
              <a16:creationId xmlns:a16="http://schemas.microsoft.com/office/drawing/2014/main" id="{377BDC50-82FB-4C8E-8202-B110EF26733C}"/>
            </a:ext>
          </a:extLst>
        </xdr:cNvPr>
        <xdr:cNvSpPr/>
      </xdr:nvSpPr>
      <xdr:spPr>
        <a:xfrm>
          <a:off x="198438" y="1522423"/>
          <a:ext cx="75260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572633</xdr:colOff>
      <xdr:row>1</xdr:row>
      <xdr:rowOff>116796</xdr:rowOff>
    </xdr:from>
    <xdr:to>
      <xdr:col>18</xdr:col>
      <xdr:colOff>714320</xdr:colOff>
      <xdr:row>5</xdr:row>
      <xdr:rowOff>276680</xdr:rowOff>
    </xdr:to>
    <xdr:pic>
      <xdr:nvPicPr>
        <xdr:cNvPr id="42" name="Imagen 41">
          <a:extLst>
            <a:ext uri="{FF2B5EF4-FFF2-40B4-BE49-F238E27FC236}">
              <a16:creationId xmlns:a16="http://schemas.microsoft.com/office/drawing/2014/main" id="{E2183BA1-D72B-4DDC-8351-3498F48649C5}"/>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744347" y="198439"/>
          <a:ext cx="939973" cy="958170"/>
        </a:xfrm>
        <a:prstGeom prst="rect">
          <a:avLst/>
        </a:prstGeom>
        <a:ln>
          <a:solidFill>
            <a:schemeClr val="bg1">
              <a:lumMod val="95000"/>
            </a:schemeClr>
          </a:solidFill>
        </a:ln>
      </xdr:spPr>
    </xdr:pic>
    <xdr:clientData/>
  </xdr:twoCellAnchor>
  <xdr:twoCellAnchor>
    <xdr:from>
      <xdr:col>16</xdr:col>
      <xdr:colOff>95251</xdr:colOff>
      <xdr:row>7</xdr:row>
      <xdr:rowOff>39688</xdr:rowOff>
    </xdr:from>
    <xdr:to>
      <xdr:col>18</xdr:col>
      <xdr:colOff>769936</xdr:colOff>
      <xdr:row>8</xdr:row>
      <xdr:rowOff>277093</xdr:rowOff>
    </xdr:to>
    <xdr:grpSp>
      <xdr:nvGrpSpPr>
        <xdr:cNvPr id="47" name="Grupo 46">
          <a:hlinkClick xmlns:r="http://schemas.openxmlformats.org/officeDocument/2006/relationships" r:id="rId7"/>
          <a:extLst>
            <a:ext uri="{FF2B5EF4-FFF2-40B4-BE49-F238E27FC236}">
              <a16:creationId xmlns:a16="http://schemas.microsoft.com/office/drawing/2014/main" id="{099DFA79-2D14-471F-A393-C2B79661D6E3}"/>
            </a:ext>
          </a:extLst>
        </xdr:cNvPr>
        <xdr:cNvGrpSpPr/>
      </xdr:nvGrpSpPr>
      <xdr:grpSpPr>
        <a:xfrm>
          <a:off x="12641037" y="1708831"/>
          <a:ext cx="2271256" cy="418833"/>
          <a:chOff x="8452382" y="3873500"/>
          <a:chExt cx="1488058" cy="324000"/>
        </a:xfrm>
      </xdr:grpSpPr>
      <xdr:sp macro="" textlink="">
        <xdr:nvSpPr>
          <xdr:cNvPr id="48" name="Rectángulo 47">
            <a:hlinkClick xmlns:r="http://schemas.openxmlformats.org/officeDocument/2006/relationships" r:id="rId7"/>
            <a:extLst>
              <a:ext uri="{FF2B5EF4-FFF2-40B4-BE49-F238E27FC236}">
                <a16:creationId xmlns:a16="http://schemas.microsoft.com/office/drawing/2014/main" id="{7E007FC7-7953-4194-BF3A-77BF3C0F9A50}"/>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49" name="Elipse 48">
            <a:extLst>
              <a:ext uri="{FF2B5EF4-FFF2-40B4-BE49-F238E27FC236}">
                <a16:creationId xmlns:a16="http://schemas.microsoft.com/office/drawing/2014/main" id="{ACCA3A9F-31E0-40ED-AC2A-1F90551BF929}"/>
              </a:ext>
            </a:extLst>
          </xdr:cNvPr>
          <xdr:cNvSpPr/>
        </xdr:nvSpPr>
        <xdr:spPr>
          <a:xfrm>
            <a:off x="8452382"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67" name="CuadroTexto 66">
            <a:extLst>
              <a:ext uri="{FF2B5EF4-FFF2-40B4-BE49-F238E27FC236}">
                <a16:creationId xmlns:a16="http://schemas.microsoft.com/office/drawing/2014/main" id="{95318789-1629-4BD3-AEE0-2FCE878679EC}"/>
              </a:ext>
            </a:extLst>
          </xdr:cNvPr>
          <xdr:cNvSpPr txBox="1"/>
        </xdr:nvSpPr>
        <xdr:spPr>
          <a:xfrm>
            <a:off x="8471268" y="3896664"/>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twoCellAnchor>
    <xdr:from>
      <xdr:col>11</xdr:col>
      <xdr:colOff>292100</xdr:colOff>
      <xdr:row>14</xdr:row>
      <xdr:rowOff>0</xdr:rowOff>
    </xdr:from>
    <xdr:to>
      <xdr:col>28</xdr:col>
      <xdr:colOff>101600</xdr:colOff>
      <xdr:row>29</xdr:row>
      <xdr:rowOff>127000</xdr:rowOff>
    </xdr:to>
    <xdr:graphicFrame macro="">
      <xdr:nvGraphicFramePr>
        <xdr:cNvPr id="4" name="Gráfico 3">
          <a:extLst>
            <a:ext uri="{FF2B5EF4-FFF2-40B4-BE49-F238E27FC236}">
              <a16:creationId xmlns:a16="http://schemas.microsoft.com/office/drawing/2014/main" id="{7997D2DF-B140-4171-BEBB-177CD1F4EE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6</xdr:col>
      <xdr:colOff>769937</xdr:colOff>
      <xdr:row>2</xdr:row>
      <xdr:rowOff>174625</xdr:rowOff>
    </xdr:from>
    <xdr:ext cx="3864584" cy="655885"/>
    <xdr:sp macro="" textlink="">
      <xdr:nvSpPr>
        <xdr:cNvPr id="25" name="CuadroTexto 24">
          <a:extLst>
            <a:ext uri="{FF2B5EF4-FFF2-40B4-BE49-F238E27FC236}">
              <a16:creationId xmlns:a16="http://schemas.microsoft.com/office/drawing/2014/main" id="{6940CD2F-FB57-4A92-A5CD-001A1A29C317}"/>
            </a:ext>
          </a:extLst>
        </xdr:cNvPr>
        <xdr:cNvSpPr txBox="1"/>
      </xdr:nvSpPr>
      <xdr:spPr>
        <a:xfrm>
          <a:off x="4997223" y="555625"/>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3194E44F-BB71-4A91-9205-E7E7F6F17F08}"/>
            </a:ext>
          </a:extLst>
        </xdr:cNvPr>
        <xdr:cNvSpPr/>
      </xdr:nvSpPr>
      <xdr:spPr>
        <a:xfrm>
          <a:off x="1940798" y="1697048"/>
          <a:ext cx="2497669" cy="398451"/>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5AFD5B0-8A62-47A1-A539-1FC8C20BE41E}"/>
            </a:ext>
          </a:extLst>
        </xdr:cNvPr>
        <xdr:cNvSpPr/>
      </xdr:nvSpPr>
      <xdr:spPr>
        <a:xfrm>
          <a:off x="1055039" y="16129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9" name="CuadroTexto 28">
          <a:extLst>
            <a:ext uri="{FF2B5EF4-FFF2-40B4-BE49-F238E27FC236}">
              <a16:creationId xmlns:a16="http://schemas.microsoft.com/office/drawing/2014/main" id="{5C914B27-E3A0-4230-8676-D8305F69D11F}"/>
            </a:ext>
          </a:extLst>
        </xdr:cNvPr>
        <xdr:cNvSpPr txBox="1"/>
      </xdr:nvSpPr>
      <xdr:spPr>
        <a:xfrm>
          <a:off x="1069475" y="16049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30" name="Grupo 29">
          <a:extLst>
            <a:ext uri="{FF2B5EF4-FFF2-40B4-BE49-F238E27FC236}">
              <a16:creationId xmlns:a16="http://schemas.microsoft.com/office/drawing/2014/main" id="{92F9EBF7-312E-4994-AD1B-316F874A3E8D}"/>
            </a:ext>
          </a:extLst>
        </xdr:cNvPr>
        <xdr:cNvGrpSpPr/>
      </xdr:nvGrpSpPr>
      <xdr:grpSpPr>
        <a:xfrm>
          <a:off x="3802154" y="1668015"/>
          <a:ext cx="3463483" cy="436556"/>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8AF3247-CB56-4C1E-AF65-6BAE9C1D3E4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32" name="Elipse 31">
            <a:extLst>
              <a:ext uri="{FF2B5EF4-FFF2-40B4-BE49-F238E27FC236}">
                <a16:creationId xmlns:a16="http://schemas.microsoft.com/office/drawing/2014/main" id="{9840933C-F823-4EF7-804A-BD169BCBE995}"/>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61D70A41-663B-4D00-87D4-835B76519B1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34" name="Grupo 33">
          <a:extLst>
            <a:ext uri="{FF2B5EF4-FFF2-40B4-BE49-F238E27FC236}">
              <a16:creationId xmlns:a16="http://schemas.microsoft.com/office/drawing/2014/main" id="{4DFA5190-8F23-49E4-A87A-CA243A3287AF}"/>
            </a:ext>
          </a:extLst>
        </xdr:cNvPr>
        <xdr:cNvGrpSpPr/>
      </xdr:nvGrpSpPr>
      <xdr:grpSpPr>
        <a:xfrm>
          <a:off x="7408751" y="1644312"/>
          <a:ext cx="2546009" cy="468200"/>
          <a:chOff x="8319213" y="3758727"/>
          <a:chExt cx="2285286" cy="525901"/>
        </a:xfrm>
      </xdr:grpSpPr>
      <xdr:sp macro="" textlink="">
        <xdr:nvSpPr>
          <xdr:cNvPr id="35" name="Rectángulo 34">
            <a:hlinkClick xmlns:r="http://schemas.openxmlformats.org/officeDocument/2006/relationships" r:id="rId3"/>
            <a:extLst>
              <a:ext uri="{FF2B5EF4-FFF2-40B4-BE49-F238E27FC236}">
                <a16:creationId xmlns:a16="http://schemas.microsoft.com/office/drawing/2014/main" id="{A507B27A-AE03-434A-8F02-C5FD86C7BCA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6" name="Elipse 35">
            <a:extLst>
              <a:ext uri="{FF2B5EF4-FFF2-40B4-BE49-F238E27FC236}">
                <a16:creationId xmlns:a16="http://schemas.microsoft.com/office/drawing/2014/main" id="{AB99CFE5-5EB2-4965-8B0F-92F3B8F8B09B}"/>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7" name="CuadroTexto 36">
            <a:extLst>
              <a:ext uri="{FF2B5EF4-FFF2-40B4-BE49-F238E27FC236}">
                <a16:creationId xmlns:a16="http://schemas.microsoft.com/office/drawing/2014/main" id="{871FA981-A522-4E9C-9B82-1A6DB1D6491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7</xdr:row>
      <xdr:rowOff>42138</xdr:rowOff>
    </xdr:from>
    <xdr:to>
      <xdr:col>15</xdr:col>
      <xdr:colOff>778987</xdr:colOff>
      <xdr:row>8</xdr:row>
      <xdr:rowOff>269874</xdr:rowOff>
    </xdr:to>
    <xdr:grpSp>
      <xdr:nvGrpSpPr>
        <xdr:cNvPr id="38" name="Grupo 37">
          <a:extLst>
            <a:ext uri="{FF2B5EF4-FFF2-40B4-BE49-F238E27FC236}">
              <a16:creationId xmlns:a16="http://schemas.microsoft.com/office/drawing/2014/main" id="{3556FB45-45D8-41F8-8B85-8EEA650F3C00}"/>
            </a:ext>
          </a:extLst>
        </xdr:cNvPr>
        <xdr:cNvGrpSpPr/>
      </xdr:nvGrpSpPr>
      <xdr:grpSpPr>
        <a:xfrm>
          <a:off x="10193528" y="1638709"/>
          <a:ext cx="2704888" cy="409165"/>
          <a:chOff x="8374196" y="3743804"/>
          <a:chExt cx="2270125" cy="730257"/>
        </a:xfrm>
      </xdr:grpSpPr>
      <xdr:sp macro="" textlink="">
        <xdr:nvSpPr>
          <xdr:cNvPr id="39" name="Rectángulo 38">
            <a:hlinkClick xmlns:r="http://schemas.openxmlformats.org/officeDocument/2006/relationships" r:id="rId4"/>
            <a:extLst>
              <a:ext uri="{FF2B5EF4-FFF2-40B4-BE49-F238E27FC236}">
                <a16:creationId xmlns:a16="http://schemas.microsoft.com/office/drawing/2014/main" id="{2BDD4C15-85F3-43F6-855C-5B4C2579F292}"/>
              </a:ext>
            </a:extLst>
          </xdr:cNvPr>
          <xdr:cNvSpPr/>
        </xdr:nvSpPr>
        <xdr:spPr>
          <a:xfrm>
            <a:off x="8525008" y="3743804"/>
            <a:ext cx="2119313" cy="73025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40" name="Elipse 39">
            <a:extLst>
              <a:ext uri="{FF2B5EF4-FFF2-40B4-BE49-F238E27FC236}">
                <a16:creationId xmlns:a16="http://schemas.microsoft.com/office/drawing/2014/main" id="{4A7B5F06-11F4-4F8A-B85E-DBE53B67731A}"/>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1" name="CuadroTexto 40">
            <a:extLst>
              <a:ext uri="{FF2B5EF4-FFF2-40B4-BE49-F238E27FC236}">
                <a16:creationId xmlns:a16="http://schemas.microsoft.com/office/drawing/2014/main" id="{44FC1FBA-B446-4B8A-AD50-345ECC862335}"/>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5"/>
          <a:extLst>
            <a:ext uri="{FF2B5EF4-FFF2-40B4-BE49-F238E27FC236}">
              <a16:creationId xmlns:a16="http://schemas.microsoft.com/office/drawing/2014/main" id="{17095104-AD9D-42CD-8D8C-59E2B8FFA6FA}"/>
            </a:ext>
          </a:extLst>
        </xdr:cNvPr>
        <xdr:cNvSpPr/>
      </xdr:nvSpPr>
      <xdr:spPr>
        <a:xfrm>
          <a:off x="96838" y="16049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563562</xdr:colOff>
      <xdr:row>1</xdr:row>
      <xdr:rowOff>71438</xdr:rowOff>
    </xdr:from>
    <xdr:to>
      <xdr:col>18</xdr:col>
      <xdr:colOff>705247</xdr:colOff>
      <xdr:row>5</xdr:row>
      <xdr:rowOff>134938</xdr:rowOff>
    </xdr:to>
    <xdr:pic>
      <xdr:nvPicPr>
        <xdr:cNvPr id="43" name="Imagen 42">
          <a:extLst>
            <a:ext uri="{FF2B5EF4-FFF2-40B4-BE49-F238E27FC236}">
              <a16:creationId xmlns:a16="http://schemas.microsoft.com/office/drawing/2014/main" id="{1CDFFCBF-75C0-4079-B736-8B3C5DFDA94A}"/>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501687" y="254001"/>
          <a:ext cx="943374" cy="889000"/>
        </a:xfrm>
        <a:prstGeom prst="rect">
          <a:avLst/>
        </a:prstGeom>
        <a:ln>
          <a:solidFill>
            <a:schemeClr val="bg1">
              <a:lumMod val="95000"/>
            </a:schemeClr>
          </a:solidFill>
        </a:ln>
      </xdr:spPr>
    </xdr:pic>
    <xdr:clientData/>
  </xdr:twoCellAnchor>
  <xdr:twoCellAnchor>
    <xdr:from>
      <xdr:col>16</xdr:col>
      <xdr:colOff>95251</xdr:colOff>
      <xdr:row>7</xdr:row>
      <xdr:rowOff>39688</xdr:rowOff>
    </xdr:from>
    <xdr:to>
      <xdr:col>18</xdr:col>
      <xdr:colOff>769936</xdr:colOff>
      <xdr:row>8</xdr:row>
      <xdr:rowOff>254000</xdr:rowOff>
    </xdr:to>
    <xdr:grpSp>
      <xdr:nvGrpSpPr>
        <xdr:cNvPr id="44" name="Grupo 43">
          <a:extLst>
            <a:ext uri="{FF2B5EF4-FFF2-40B4-BE49-F238E27FC236}">
              <a16:creationId xmlns:a16="http://schemas.microsoft.com/office/drawing/2014/main" id="{D61365BC-F718-43D0-A4A9-84CEC34143EF}"/>
            </a:ext>
          </a:extLst>
        </xdr:cNvPr>
        <xdr:cNvGrpSpPr/>
      </xdr:nvGrpSpPr>
      <xdr:grpSpPr>
        <a:xfrm>
          <a:off x="13012965" y="1636259"/>
          <a:ext cx="2271257" cy="395741"/>
          <a:chOff x="8452382" y="3873500"/>
          <a:chExt cx="1488058" cy="324000"/>
        </a:xfrm>
      </xdr:grpSpPr>
      <xdr:sp macro="" textlink="">
        <xdr:nvSpPr>
          <xdr:cNvPr id="45" name="Rectángulo 44">
            <a:hlinkClick xmlns:r="http://schemas.openxmlformats.org/officeDocument/2006/relationships" r:id="rId7"/>
            <a:extLst>
              <a:ext uri="{FF2B5EF4-FFF2-40B4-BE49-F238E27FC236}">
                <a16:creationId xmlns:a16="http://schemas.microsoft.com/office/drawing/2014/main" id="{F5C935E3-F7BA-48EE-A09A-DEE5B6DFCF5E}"/>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63" name="Elipse 62">
            <a:extLst>
              <a:ext uri="{FF2B5EF4-FFF2-40B4-BE49-F238E27FC236}">
                <a16:creationId xmlns:a16="http://schemas.microsoft.com/office/drawing/2014/main" id="{3CD756E6-255A-424F-B2DD-54A92477CAB7}"/>
              </a:ext>
            </a:extLst>
          </xdr:cNvPr>
          <xdr:cNvSpPr/>
        </xdr:nvSpPr>
        <xdr:spPr>
          <a:xfrm>
            <a:off x="8452382"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64" name="CuadroTexto 63">
            <a:extLst>
              <a:ext uri="{FF2B5EF4-FFF2-40B4-BE49-F238E27FC236}">
                <a16:creationId xmlns:a16="http://schemas.microsoft.com/office/drawing/2014/main" id="{504C12F4-66B5-4D28-8661-ACCC45CAE730}"/>
              </a:ext>
            </a:extLst>
          </xdr:cNvPr>
          <xdr:cNvSpPr txBox="1"/>
        </xdr:nvSpPr>
        <xdr:spPr>
          <a:xfrm>
            <a:off x="8471268" y="3896664"/>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1587</xdr:colOff>
      <xdr:row>2</xdr:row>
      <xdr:rowOff>174625</xdr:rowOff>
    </xdr:from>
    <xdr:ext cx="3864584" cy="655885"/>
    <xdr:sp macro="" textlink="">
      <xdr:nvSpPr>
        <xdr:cNvPr id="2" name="CuadroTexto 1">
          <a:extLst>
            <a:ext uri="{FF2B5EF4-FFF2-40B4-BE49-F238E27FC236}">
              <a16:creationId xmlns:a16="http://schemas.microsoft.com/office/drawing/2014/main" id="{2CBB8217-D2CA-43C8-8E4F-1886EE34C6BB}"/>
            </a:ext>
          </a:extLst>
        </xdr:cNvPr>
        <xdr:cNvSpPr txBox="1"/>
      </xdr:nvSpPr>
      <xdr:spPr>
        <a:xfrm>
          <a:off x="4708525" y="563563"/>
          <a:ext cx="3864584"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SUPERIOR"</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907C69F3-2FFE-4D14-ADAE-0425704044D0}"/>
            </a:ext>
          </a:extLst>
        </xdr:cNvPr>
        <xdr:cNvSpPr/>
      </xdr:nvSpPr>
      <xdr:spPr>
        <a:xfrm>
          <a:off x="1251823" y="1682760"/>
          <a:ext cx="2492906" cy="400039"/>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4" name="Elipse 3">
          <a:extLst>
            <a:ext uri="{FF2B5EF4-FFF2-40B4-BE49-F238E27FC236}">
              <a16:creationId xmlns:a16="http://schemas.microsoft.com/office/drawing/2014/main" id="{B0E47CE2-5224-481B-BBC2-CF1361CC6D01}"/>
            </a:ext>
          </a:extLst>
        </xdr:cNvPr>
        <xdr:cNvSpPr/>
      </xdr:nvSpPr>
      <xdr:spPr>
        <a:xfrm>
          <a:off x="1074089" y="17145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5" name="CuadroTexto 4">
          <a:extLst>
            <a:ext uri="{FF2B5EF4-FFF2-40B4-BE49-F238E27FC236}">
              <a16:creationId xmlns:a16="http://schemas.microsoft.com/office/drawing/2014/main" id="{6B44D33A-F09C-43B5-A4F6-1B49C21D1C69}"/>
            </a:ext>
          </a:extLst>
        </xdr:cNvPr>
        <xdr:cNvSpPr txBox="1"/>
      </xdr:nvSpPr>
      <xdr:spPr>
        <a:xfrm>
          <a:off x="1088525" y="17065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6" name="Grupo 5">
          <a:extLst>
            <a:ext uri="{FF2B5EF4-FFF2-40B4-BE49-F238E27FC236}">
              <a16:creationId xmlns:a16="http://schemas.microsoft.com/office/drawing/2014/main" id="{13B79246-46C1-41D4-BEBB-9D5AC95E159A}"/>
            </a:ext>
          </a:extLst>
        </xdr:cNvPr>
        <xdr:cNvGrpSpPr/>
      </xdr:nvGrpSpPr>
      <xdr:grpSpPr>
        <a:xfrm>
          <a:off x="3911011" y="1668015"/>
          <a:ext cx="2556340" cy="436556"/>
          <a:chOff x="8334376" y="3770311"/>
          <a:chExt cx="2270123" cy="381000"/>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9BA0633-8258-4749-9F28-F1BD8B7DEE42}"/>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SUPERIOR</a:t>
            </a:r>
          </a:p>
        </xdr:txBody>
      </xdr:sp>
      <xdr:sp macro="" textlink="">
        <xdr:nvSpPr>
          <xdr:cNvPr id="8" name="Elipse 7">
            <a:extLst>
              <a:ext uri="{FF2B5EF4-FFF2-40B4-BE49-F238E27FC236}">
                <a16:creationId xmlns:a16="http://schemas.microsoft.com/office/drawing/2014/main" id="{D1C21EAD-B355-4E2E-B48D-E8B78C74C69B}"/>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9" name="CuadroTexto 8">
            <a:extLst>
              <a:ext uri="{FF2B5EF4-FFF2-40B4-BE49-F238E27FC236}">
                <a16:creationId xmlns:a16="http://schemas.microsoft.com/office/drawing/2014/main" id="{1F6FC725-1D32-4AA4-A652-0A89DE562FE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10" name="Grupo 9">
          <a:extLst>
            <a:ext uri="{FF2B5EF4-FFF2-40B4-BE49-F238E27FC236}">
              <a16:creationId xmlns:a16="http://schemas.microsoft.com/office/drawing/2014/main" id="{8476B5A8-8AF9-4AF1-801E-25AFAF5DF43A}"/>
            </a:ext>
          </a:extLst>
        </xdr:cNvPr>
        <xdr:cNvGrpSpPr/>
      </xdr:nvGrpSpPr>
      <xdr:grpSpPr>
        <a:xfrm>
          <a:off x="6610465" y="1644312"/>
          <a:ext cx="2273867" cy="468200"/>
          <a:chOff x="8319213" y="3758727"/>
          <a:chExt cx="2285286" cy="525901"/>
        </a:xfrm>
      </xdr:grpSpPr>
      <xdr:sp macro="" textlink="">
        <xdr:nvSpPr>
          <xdr:cNvPr id="11" name="Rectángulo 10">
            <a:hlinkClick xmlns:r="http://schemas.openxmlformats.org/officeDocument/2006/relationships" r:id="rId3"/>
            <a:extLst>
              <a:ext uri="{FF2B5EF4-FFF2-40B4-BE49-F238E27FC236}">
                <a16:creationId xmlns:a16="http://schemas.microsoft.com/office/drawing/2014/main" id="{03544DE9-4368-4585-B516-119A18AB1B61}"/>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12" name="Elipse 11">
            <a:extLst>
              <a:ext uri="{FF2B5EF4-FFF2-40B4-BE49-F238E27FC236}">
                <a16:creationId xmlns:a16="http://schemas.microsoft.com/office/drawing/2014/main" id="{BCEBF86C-1E85-4174-9078-49711CE0ACD2}"/>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3" name="CuadroTexto 12">
            <a:extLst>
              <a:ext uri="{FF2B5EF4-FFF2-40B4-BE49-F238E27FC236}">
                <a16:creationId xmlns:a16="http://schemas.microsoft.com/office/drawing/2014/main" id="{266FA379-E9BC-4611-BC50-F5B3F303A45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445143</xdr:colOff>
      <xdr:row>7</xdr:row>
      <xdr:rowOff>18325</xdr:rowOff>
    </xdr:from>
    <xdr:to>
      <xdr:col>15</xdr:col>
      <xdr:colOff>736123</xdr:colOff>
      <xdr:row>8</xdr:row>
      <xdr:rowOff>285753</xdr:rowOff>
    </xdr:to>
    <xdr:grpSp>
      <xdr:nvGrpSpPr>
        <xdr:cNvPr id="14" name="Grupo 13">
          <a:extLst>
            <a:ext uri="{FF2B5EF4-FFF2-40B4-BE49-F238E27FC236}">
              <a16:creationId xmlns:a16="http://schemas.microsoft.com/office/drawing/2014/main" id="{CC678E07-6760-48CD-8D94-BC31CB75FD57}"/>
            </a:ext>
          </a:extLst>
        </xdr:cNvPr>
        <xdr:cNvGrpSpPr/>
      </xdr:nvGrpSpPr>
      <xdr:grpSpPr>
        <a:xfrm>
          <a:off x="9099286" y="1614896"/>
          <a:ext cx="2576980" cy="448857"/>
          <a:chOff x="8374196" y="3743804"/>
          <a:chExt cx="2270125" cy="730257"/>
        </a:xfrm>
      </xdr:grpSpPr>
      <xdr:sp macro="" textlink="">
        <xdr:nvSpPr>
          <xdr:cNvPr id="15" name="Rectángulo 14">
            <a:hlinkClick xmlns:r="http://schemas.openxmlformats.org/officeDocument/2006/relationships" r:id="rId4"/>
            <a:extLst>
              <a:ext uri="{FF2B5EF4-FFF2-40B4-BE49-F238E27FC236}">
                <a16:creationId xmlns:a16="http://schemas.microsoft.com/office/drawing/2014/main" id="{C1BA8573-97A6-4F92-8586-BC2F92B921A8}"/>
              </a:ext>
            </a:extLst>
          </xdr:cNvPr>
          <xdr:cNvSpPr/>
        </xdr:nvSpPr>
        <xdr:spPr>
          <a:xfrm>
            <a:off x="8525008" y="3743804"/>
            <a:ext cx="2119313" cy="73025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16" name="Elipse 15">
            <a:extLst>
              <a:ext uri="{FF2B5EF4-FFF2-40B4-BE49-F238E27FC236}">
                <a16:creationId xmlns:a16="http://schemas.microsoft.com/office/drawing/2014/main" id="{20EF5699-175C-46BC-B5B8-6BB9BEB1641F}"/>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7" name="CuadroTexto 16">
            <a:extLst>
              <a:ext uri="{FF2B5EF4-FFF2-40B4-BE49-F238E27FC236}">
                <a16:creationId xmlns:a16="http://schemas.microsoft.com/office/drawing/2014/main" id="{BA46ED22-B6D4-40D3-A33E-DEC7AFDFFBE9}"/>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8" name="Rectángulo 17">
          <a:hlinkClick xmlns:r="http://schemas.openxmlformats.org/officeDocument/2006/relationships" r:id="rId5"/>
          <a:extLst>
            <a:ext uri="{FF2B5EF4-FFF2-40B4-BE49-F238E27FC236}">
              <a16:creationId xmlns:a16="http://schemas.microsoft.com/office/drawing/2014/main" id="{CE03D987-E329-478C-8AC9-4DDDD265A712}"/>
            </a:ext>
          </a:extLst>
        </xdr:cNvPr>
        <xdr:cNvSpPr/>
      </xdr:nvSpPr>
      <xdr:spPr>
        <a:xfrm>
          <a:off x="115888" y="17065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515937</xdr:colOff>
      <xdr:row>1</xdr:row>
      <xdr:rowOff>71438</xdr:rowOff>
    </xdr:from>
    <xdr:to>
      <xdr:col>18</xdr:col>
      <xdr:colOff>695723</xdr:colOff>
      <xdr:row>6</xdr:row>
      <xdr:rowOff>26988</xdr:rowOff>
    </xdr:to>
    <xdr:pic>
      <xdr:nvPicPr>
        <xdr:cNvPr id="19" name="Imagen 18">
          <a:extLst>
            <a:ext uri="{FF2B5EF4-FFF2-40B4-BE49-F238E27FC236}">
              <a16:creationId xmlns:a16="http://schemas.microsoft.com/office/drawing/2014/main" id="{523C1B1B-3E43-43EF-93D3-E6B050E58139}"/>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42875" y="254001"/>
          <a:ext cx="941786" cy="987425"/>
        </a:xfrm>
        <a:prstGeom prst="rect">
          <a:avLst/>
        </a:prstGeom>
        <a:ln>
          <a:solidFill>
            <a:schemeClr val="bg1">
              <a:lumMod val="95000"/>
            </a:schemeClr>
          </a:solidFill>
        </a:ln>
      </xdr:spPr>
    </xdr:pic>
    <xdr:clientData/>
  </xdr:twoCellAnchor>
  <xdr:twoCellAnchor>
    <xdr:from>
      <xdr:col>16</xdr:col>
      <xdr:colOff>142879</xdr:colOff>
      <xdr:row>7</xdr:row>
      <xdr:rowOff>39688</xdr:rowOff>
    </xdr:from>
    <xdr:to>
      <xdr:col>19</xdr:col>
      <xdr:colOff>1589</xdr:colOff>
      <xdr:row>9</xdr:row>
      <xdr:rowOff>0</xdr:rowOff>
    </xdr:to>
    <xdr:grpSp>
      <xdr:nvGrpSpPr>
        <xdr:cNvPr id="20" name="Grupo 19">
          <a:extLst>
            <a:ext uri="{FF2B5EF4-FFF2-40B4-BE49-F238E27FC236}">
              <a16:creationId xmlns:a16="http://schemas.microsoft.com/office/drawing/2014/main" id="{7D99DBCC-BABF-4A92-9F44-16C71883BF36}"/>
            </a:ext>
          </a:extLst>
        </xdr:cNvPr>
        <xdr:cNvGrpSpPr/>
      </xdr:nvGrpSpPr>
      <xdr:grpSpPr>
        <a:xfrm>
          <a:off x="11845022" y="1636259"/>
          <a:ext cx="2144710" cy="468312"/>
          <a:chOff x="8484708" y="3873500"/>
          <a:chExt cx="1455732" cy="324000"/>
        </a:xfrm>
      </xdr:grpSpPr>
      <xdr:sp macro="" textlink="">
        <xdr:nvSpPr>
          <xdr:cNvPr id="21" name="Rectángulo 20">
            <a:hlinkClick xmlns:r="http://schemas.openxmlformats.org/officeDocument/2006/relationships" r:id="rId7"/>
            <a:extLst>
              <a:ext uri="{FF2B5EF4-FFF2-40B4-BE49-F238E27FC236}">
                <a16:creationId xmlns:a16="http://schemas.microsoft.com/office/drawing/2014/main" id="{64C46D0D-13D9-4DB9-AB40-79D971CE54C5}"/>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22" name="Elipse 21">
            <a:extLst>
              <a:ext uri="{FF2B5EF4-FFF2-40B4-BE49-F238E27FC236}">
                <a16:creationId xmlns:a16="http://schemas.microsoft.com/office/drawing/2014/main" id="{114A6962-B72B-4DBA-9B53-ECADD7182AA1}"/>
              </a:ext>
            </a:extLst>
          </xdr:cNvPr>
          <xdr:cNvSpPr/>
        </xdr:nvSpPr>
        <xdr:spPr>
          <a:xfrm>
            <a:off x="8484708"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28E2E5F4-7D48-48D6-A4A8-746FA0A85974}"/>
              </a:ext>
            </a:extLst>
          </xdr:cNvPr>
          <xdr:cNvSpPr txBox="1"/>
        </xdr:nvSpPr>
        <xdr:spPr>
          <a:xfrm>
            <a:off x="8508982" y="3918265"/>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IVEL%20INICIAL%20JUL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ANTECEDENTES GENERALES"/>
      <sheetName val="2.- PAUTA NIVEL INICIAL"/>
      <sheetName val="3.- RESULTADOS"/>
      <sheetName val="4.- PLAN DE ACCIÓN"/>
      <sheetName val="5.- CURSOS CPHS"/>
      <sheetName val="6.- CURSO ESPECÍFICO"/>
    </sheetNames>
    <sheetDataSet>
      <sheetData sheetId="0" refreshError="1"/>
      <sheetData sheetId="1">
        <row r="15">
          <cell r="E15" t="str">
            <v>[DD / MM / AA]</v>
          </cell>
        </row>
      </sheetData>
      <sheetData sheetId="2" refreshError="1"/>
      <sheetData sheetId="3">
        <row r="15">
          <cell r="B15" t="str">
            <v>1. PROCESO DE ELECCION Y DESIGNACIÓN DE REPRESENTANTES</v>
          </cell>
          <cell r="J15">
            <v>80</v>
          </cell>
        </row>
        <row r="16">
          <cell r="B16" t="str">
            <v>2. CONSTITUCIÓN</v>
          </cell>
          <cell r="J16">
            <v>100</v>
          </cell>
        </row>
        <row r="17">
          <cell r="B17" t="str">
            <v>3. ACTAS</v>
          </cell>
          <cell r="J17">
            <v>100</v>
          </cell>
        </row>
        <row r="18">
          <cell r="B18" t="str">
            <v>4. PROGRAMA DE TRABAJO</v>
          </cell>
          <cell r="J18">
            <v>100</v>
          </cell>
        </row>
        <row r="19">
          <cell r="B19" t="str">
            <v>5. COMISIÓN DE CAPACITACIÓN Y DIFUSIÓN</v>
          </cell>
          <cell r="J19">
            <v>100</v>
          </cell>
        </row>
        <row r="20">
          <cell r="B20" t="str">
            <v>6. COMISIÓN DE INVESTIGACIÓN DE ACCIDENTES</v>
          </cell>
          <cell r="J20">
            <v>100</v>
          </cell>
        </row>
        <row r="21">
          <cell r="B21" t="str">
            <v>7. COMISIÓN DE INSPECCIONES Y OBSERVACIONES</v>
          </cell>
          <cell r="J21">
            <v>83.333333333333329</v>
          </cell>
        </row>
        <row r="22">
          <cell r="B22" t="str">
            <v>8. FISCALIZACIÓN</v>
          </cell>
          <cell r="J22">
            <v>50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7"/>
  <sheetViews>
    <sheetView showGridLines="0" tabSelected="1" zoomScale="80" zoomScaleNormal="80" workbookViewId="0">
      <selection activeCell="C16" sqref="C16:R17"/>
    </sheetView>
  </sheetViews>
  <sheetFormatPr baseColWidth="10" defaultColWidth="11.453125" defaultRowHeight="14.5" x14ac:dyDescent="0.35"/>
  <cols>
    <col min="1" max="1" width="3" customWidth="1"/>
    <col min="19" max="19" width="4.36328125" customWidth="1"/>
  </cols>
  <sheetData>
    <row r="1" spans="2:19" ht="10.5" customHeight="1" x14ac:dyDescent="0.35"/>
    <row r="2" spans="2:19" ht="16" customHeight="1" x14ac:dyDescent="0.35">
      <c r="B2" s="80" t="s">
        <v>8</v>
      </c>
      <c r="C2" s="81"/>
      <c r="D2" s="81"/>
      <c r="E2" s="81"/>
      <c r="F2" s="81"/>
      <c r="G2" s="81"/>
      <c r="H2" s="81"/>
      <c r="I2" s="81"/>
      <c r="J2" s="81"/>
      <c r="K2" s="81"/>
      <c r="L2" s="81"/>
      <c r="M2" s="81"/>
      <c r="N2" s="81"/>
      <c r="O2" s="81"/>
      <c r="P2" s="81"/>
      <c r="Q2" s="81"/>
      <c r="R2" s="57"/>
      <c r="S2" s="57"/>
    </row>
    <row r="3" spans="2:19" ht="16" customHeight="1" x14ac:dyDescent="0.35">
      <c r="B3" s="81"/>
      <c r="C3" s="81"/>
      <c r="D3" s="81"/>
      <c r="E3" s="81"/>
      <c r="F3" s="81"/>
      <c r="G3" s="81"/>
      <c r="H3" s="81"/>
      <c r="I3" s="81"/>
      <c r="J3" s="81"/>
      <c r="K3" s="81"/>
      <c r="L3" s="81"/>
      <c r="M3" s="81"/>
      <c r="N3" s="81"/>
      <c r="O3" s="81"/>
      <c r="P3" s="81"/>
      <c r="Q3" s="81"/>
      <c r="R3" s="57"/>
      <c r="S3" s="57"/>
    </row>
    <row r="4" spans="2:19" ht="16" customHeight="1" x14ac:dyDescent="0.35">
      <c r="B4" s="81"/>
      <c r="C4" s="81"/>
      <c r="D4" s="81"/>
      <c r="E4" s="81"/>
      <c r="F4" s="81"/>
      <c r="G4" s="81"/>
      <c r="H4" s="81"/>
      <c r="I4" s="81"/>
      <c r="J4" s="81"/>
      <c r="K4" s="81"/>
      <c r="L4" s="81"/>
      <c r="M4" s="81"/>
      <c r="N4" s="81"/>
      <c r="O4" s="81"/>
      <c r="P4" s="81"/>
      <c r="Q4" s="81"/>
      <c r="R4" s="57"/>
      <c r="S4" s="57"/>
    </row>
    <row r="5" spans="2:19" ht="16" customHeight="1" x14ac:dyDescent="0.35">
      <c r="B5" s="81"/>
      <c r="C5" s="81"/>
      <c r="D5" s="81"/>
      <c r="E5" s="81"/>
      <c r="F5" s="81"/>
      <c r="G5" s="81"/>
      <c r="H5" s="81"/>
      <c r="I5" s="81"/>
      <c r="J5" s="81"/>
      <c r="K5" s="81"/>
      <c r="L5" s="81"/>
      <c r="M5" s="81"/>
      <c r="N5" s="81"/>
      <c r="O5" s="81"/>
      <c r="P5" s="81"/>
      <c r="Q5" s="81"/>
      <c r="R5" s="57"/>
      <c r="S5" s="57"/>
    </row>
    <row r="6" spans="2:19" ht="16" customHeight="1" x14ac:dyDescent="0.35">
      <c r="B6" s="81"/>
      <c r="C6" s="81"/>
      <c r="D6" s="81"/>
      <c r="E6" s="81"/>
      <c r="F6" s="81"/>
      <c r="G6" s="81"/>
      <c r="H6" s="81"/>
      <c r="I6" s="81"/>
      <c r="J6" s="81"/>
      <c r="K6" s="81"/>
      <c r="L6" s="81"/>
      <c r="M6" s="81"/>
      <c r="N6" s="81"/>
      <c r="O6" s="81"/>
      <c r="P6" s="81"/>
      <c r="Q6" s="81"/>
      <c r="R6" s="57"/>
      <c r="S6" s="57"/>
    </row>
    <row r="7" spans="2:19" ht="32.5" x14ac:dyDescent="0.65">
      <c r="B7" s="4"/>
      <c r="C7" s="4"/>
      <c r="D7" s="4"/>
      <c r="E7" s="4"/>
      <c r="F7" s="4"/>
      <c r="G7" s="5"/>
      <c r="H7" s="5"/>
      <c r="I7" s="5"/>
      <c r="J7" s="5"/>
      <c r="K7" s="5"/>
      <c r="L7" s="5"/>
      <c r="M7" s="5"/>
      <c r="N7" s="4"/>
      <c r="O7" s="4"/>
      <c r="P7" s="4"/>
      <c r="Q7" s="4"/>
      <c r="R7" s="4"/>
      <c r="S7" s="4"/>
    </row>
    <row r="9" spans="2:19" ht="24.65" customHeight="1" thickBot="1" x14ac:dyDescent="0.4"/>
    <row r="10" spans="2:19" ht="15" thickTop="1" x14ac:dyDescent="0.35">
      <c r="B10" s="1"/>
      <c r="C10" s="1"/>
      <c r="D10" s="1"/>
      <c r="E10" s="1"/>
      <c r="F10" s="1"/>
      <c r="G10" s="1"/>
      <c r="H10" s="1"/>
      <c r="I10" s="1"/>
      <c r="J10" s="1"/>
      <c r="K10" s="1"/>
      <c r="L10" s="1"/>
      <c r="M10" s="1"/>
      <c r="N10" s="1"/>
      <c r="O10" s="1"/>
      <c r="P10" s="1"/>
      <c r="Q10" s="1"/>
      <c r="R10" s="1"/>
      <c r="S10" s="6"/>
    </row>
    <row r="11" spans="2:19" x14ac:dyDescent="0.35">
      <c r="B11" s="82" t="s">
        <v>66</v>
      </c>
      <c r="C11" s="83"/>
      <c r="D11" s="83"/>
      <c r="E11" s="83"/>
      <c r="F11" s="83"/>
      <c r="G11" s="83"/>
      <c r="H11" s="83"/>
      <c r="I11" s="83"/>
      <c r="J11" s="83"/>
      <c r="K11" s="83"/>
      <c r="L11" s="83"/>
      <c r="M11" s="83"/>
      <c r="N11" s="83"/>
      <c r="O11" s="83"/>
      <c r="P11" s="83"/>
      <c r="Q11" s="83"/>
      <c r="R11" s="83"/>
      <c r="S11" s="83"/>
    </row>
    <row r="12" spans="2:19" ht="50.5" customHeight="1" x14ac:dyDescent="0.35">
      <c r="B12" s="82"/>
      <c r="C12" s="83"/>
      <c r="D12" s="83"/>
      <c r="E12" s="83"/>
      <c r="F12" s="83"/>
      <c r="G12" s="83"/>
      <c r="H12" s="83"/>
      <c r="I12" s="83"/>
      <c r="J12" s="83"/>
      <c r="K12" s="83"/>
      <c r="L12" s="83"/>
      <c r="M12" s="83"/>
      <c r="N12" s="83"/>
      <c r="O12" s="83"/>
      <c r="P12" s="83"/>
      <c r="Q12" s="83"/>
      <c r="R12" s="83"/>
      <c r="S12" s="83"/>
    </row>
    <row r="13" spans="2:19" ht="29" customHeight="1" x14ac:dyDescent="0.35">
      <c r="B13" s="87" t="s">
        <v>67</v>
      </c>
      <c r="C13" s="87"/>
      <c r="D13" s="87"/>
      <c r="E13" s="87"/>
      <c r="F13" s="87"/>
      <c r="G13" s="87"/>
      <c r="H13" s="24"/>
      <c r="I13" s="24"/>
      <c r="J13" s="24"/>
      <c r="K13" s="24"/>
      <c r="L13" s="24"/>
      <c r="M13" s="24"/>
      <c r="N13" s="24"/>
      <c r="O13" s="24"/>
      <c r="P13" s="24"/>
      <c r="Q13" s="24"/>
      <c r="R13" s="24"/>
      <c r="S13" s="24"/>
    </row>
    <row r="14" spans="2:19" ht="23.5" customHeight="1" x14ac:dyDescent="0.35">
      <c r="B14" s="7"/>
      <c r="C14" s="84" t="s">
        <v>166</v>
      </c>
      <c r="D14" s="85"/>
      <c r="E14" s="85"/>
      <c r="F14" s="85"/>
      <c r="G14" s="85"/>
      <c r="H14" s="85"/>
      <c r="I14" s="85"/>
      <c r="J14" s="85"/>
      <c r="K14" s="85"/>
      <c r="L14" s="85"/>
      <c r="M14" s="85"/>
      <c r="N14" s="85"/>
      <c r="O14" s="85"/>
      <c r="P14" s="85"/>
      <c r="Q14" s="85"/>
      <c r="R14" s="85"/>
      <c r="S14" s="8"/>
    </row>
    <row r="15" spans="2:19" ht="13" customHeight="1" x14ac:dyDescent="0.35">
      <c r="B15" s="7"/>
      <c r="C15" s="85"/>
      <c r="D15" s="85"/>
      <c r="E15" s="85"/>
      <c r="F15" s="85"/>
      <c r="G15" s="85"/>
      <c r="H15" s="85"/>
      <c r="I15" s="85"/>
      <c r="J15" s="85"/>
      <c r="K15" s="85"/>
      <c r="L15" s="85"/>
      <c r="M15" s="85"/>
      <c r="N15" s="85"/>
      <c r="O15" s="85"/>
      <c r="P15" s="85"/>
      <c r="Q15" s="85"/>
      <c r="R15" s="85"/>
      <c r="S15" s="8"/>
    </row>
    <row r="16" spans="2:19" ht="13" customHeight="1" x14ac:dyDescent="0.35">
      <c r="B16" s="7"/>
      <c r="C16" s="84" t="s">
        <v>73</v>
      </c>
      <c r="D16" s="84"/>
      <c r="E16" s="84"/>
      <c r="F16" s="84"/>
      <c r="G16" s="84"/>
      <c r="H16" s="84"/>
      <c r="I16" s="84"/>
      <c r="J16" s="84"/>
      <c r="K16" s="84"/>
      <c r="L16" s="84"/>
      <c r="M16" s="84"/>
      <c r="N16" s="84"/>
      <c r="O16" s="84"/>
      <c r="P16" s="84"/>
      <c r="Q16" s="84"/>
      <c r="R16" s="84"/>
      <c r="S16" s="8"/>
    </row>
    <row r="17" spans="2:19" ht="23" customHeight="1" x14ac:dyDescent="0.35">
      <c r="B17" s="7"/>
      <c r="C17" s="84"/>
      <c r="D17" s="84"/>
      <c r="E17" s="84"/>
      <c r="F17" s="84"/>
      <c r="G17" s="84"/>
      <c r="H17" s="84"/>
      <c r="I17" s="84"/>
      <c r="J17" s="84"/>
      <c r="K17" s="84"/>
      <c r="L17" s="84"/>
      <c r="M17" s="84"/>
      <c r="N17" s="84"/>
      <c r="O17" s="84"/>
      <c r="P17" s="84"/>
      <c r="Q17" s="84"/>
      <c r="R17" s="84"/>
      <c r="S17" s="8"/>
    </row>
    <row r="18" spans="2:19" ht="16.5" customHeight="1" x14ac:dyDescent="0.35">
      <c r="B18" s="7"/>
      <c r="C18" s="86" t="s">
        <v>167</v>
      </c>
      <c r="D18" s="86"/>
      <c r="E18" s="86"/>
      <c r="F18" s="86"/>
      <c r="G18" s="86"/>
      <c r="H18" s="86"/>
      <c r="I18" s="86"/>
      <c r="J18" s="86"/>
      <c r="K18" s="86"/>
      <c r="L18" s="86"/>
      <c r="M18" s="86"/>
      <c r="N18" s="86"/>
      <c r="O18" s="86"/>
      <c r="P18" s="86"/>
      <c r="Q18" s="86"/>
      <c r="R18" s="86"/>
      <c r="S18" s="7"/>
    </row>
    <row r="19" spans="2:19" ht="15" customHeight="1" x14ac:dyDescent="0.35">
      <c r="C19" s="86"/>
      <c r="D19" s="86"/>
      <c r="E19" s="86"/>
      <c r="F19" s="86"/>
      <c r="G19" s="86"/>
      <c r="H19" s="86"/>
      <c r="I19" s="86"/>
      <c r="J19" s="86"/>
      <c r="K19" s="86"/>
      <c r="L19" s="86"/>
      <c r="M19" s="86"/>
      <c r="N19" s="86"/>
      <c r="O19" s="86"/>
      <c r="P19" s="86"/>
      <c r="Q19" s="86"/>
      <c r="R19" s="86"/>
    </row>
    <row r="20" spans="2:19" ht="15.5" x14ac:dyDescent="0.35">
      <c r="C20" s="19"/>
      <c r="D20" s="19"/>
      <c r="E20" s="19"/>
      <c r="F20" s="19"/>
      <c r="G20" s="19"/>
      <c r="H20" s="19"/>
      <c r="I20" s="19"/>
      <c r="J20" s="19"/>
      <c r="K20" s="19"/>
      <c r="L20" s="19"/>
      <c r="M20" s="19"/>
      <c r="N20" s="19"/>
      <c r="O20" s="19"/>
      <c r="P20" s="19"/>
      <c r="Q20" s="19"/>
      <c r="R20" s="19"/>
    </row>
    <row r="21" spans="2:19" ht="26" customHeight="1" x14ac:dyDescent="0.35">
      <c r="B21" s="79" t="s">
        <v>72</v>
      </c>
      <c r="C21" s="79"/>
      <c r="D21" s="79"/>
      <c r="E21" s="79"/>
      <c r="F21" s="79"/>
      <c r="G21" s="79"/>
      <c r="H21" s="79"/>
      <c r="I21" s="25"/>
      <c r="J21" s="25"/>
      <c r="K21" s="25"/>
      <c r="L21" s="25"/>
      <c r="M21" s="25"/>
      <c r="N21" s="25"/>
      <c r="O21" s="25"/>
      <c r="P21" s="25"/>
      <c r="Q21" s="25"/>
      <c r="R21" s="25"/>
      <c r="S21" s="24"/>
    </row>
    <row r="22" spans="2:19" ht="22.5" customHeight="1" x14ac:dyDescent="0.35">
      <c r="B22" s="7"/>
      <c r="C22" s="84" t="s">
        <v>165</v>
      </c>
      <c r="D22" s="85"/>
      <c r="E22" s="85"/>
      <c r="F22" s="85"/>
      <c r="G22" s="85"/>
      <c r="H22" s="85"/>
      <c r="I22" s="85"/>
      <c r="J22" s="85"/>
      <c r="K22" s="85"/>
      <c r="L22" s="85"/>
      <c r="M22" s="85"/>
      <c r="N22" s="85"/>
      <c r="O22" s="85"/>
      <c r="P22" s="85"/>
      <c r="Q22" s="85"/>
      <c r="R22" s="85"/>
      <c r="S22" s="8"/>
    </row>
    <row r="23" spans="2:19" ht="20.5" customHeight="1" x14ac:dyDescent="0.35">
      <c r="B23" s="7"/>
      <c r="C23" s="85"/>
      <c r="D23" s="85"/>
      <c r="E23" s="85"/>
      <c r="F23" s="85"/>
      <c r="G23" s="85"/>
      <c r="H23" s="85"/>
      <c r="I23" s="85"/>
      <c r="J23" s="85"/>
      <c r="K23" s="85"/>
      <c r="L23" s="85"/>
      <c r="M23" s="85"/>
      <c r="N23" s="85"/>
      <c r="O23" s="85"/>
      <c r="P23" s="85"/>
      <c r="Q23" s="85"/>
      <c r="R23" s="85"/>
      <c r="S23" s="8"/>
    </row>
    <row r="24" spans="2:19" ht="15.5" x14ac:dyDescent="0.35">
      <c r="B24" s="7"/>
      <c r="C24" s="84" t="s">
        <v>164</v>
      </c>
      <c r="D24" s="84"/>
      <c r="E24" s="84"/>
      <c r="F24" s="84"/>
      <c r="G24" s="84"/>
      <c r="H24" s="84"/>
      <c r="I24" s="84"/>
      <c r="J24" s="84"/>
      <c r="K24" s="84"/>
      <c r="L24" s="84"/>
      <c r="M24" s="84"/>
      <c r="N24" s="84"/>
      <c r="O24" s="84"/>
      <c r="P24" s="84"/>
      <c r="Q24" s="84"/>
      <c r="R24" s="84"/>
      <c r="S24" s="8"/>
    </row>
    <row r="25" spans="2:19" ht="13" customHeight="1" x14ac:dyDescent="0.35">
      <c r="B25" s="7"/>
      <c r="C25" s="84"/>
      <c r="D25" s="84"/>
      <c r="E25" s="84"/>
      <c r="F25" s="84"/>
      <c r="G25" s="84"/>
      <c r="H25" s="84"/>
      <c r="I25" s="84"/>
      <c r="J25" s="84"/>
      <c r="K25" s="84"/>
      <c r="L25" s="84"/>
      <c r="M25" s="84"/>
      <c r="N25" s="84"/>
      <c r="O25" s="84"/>
      <c r="P25" s="84"/>
      <c r="Q25" s="84"/>
      <c r="R25" s="84"/>
      <c r="S25" s="8"/>
    </row>
    <row r="26" spans="2:19" x14ac:dyDescent="0.35">
      <c r="C26" s="84" t="s">
        <v>163</v>
      </c>
      <c r="D26" s="84"/>
      <c r="E26" s="84"/>
      <c r="F26" s="84"/>
      <c r="G26" s="84"/>
      <c r="H26" s="84"/>
      <c r="I26" s="84"/>
      <c r="J26" s="84"/>
      <c r="K26" s="84"/>
      <c r="L26" s="84"/>
      <c r="M26" s="84"/>
      <c r="N26" s="84"/>
      <c r="O26" s="84"/>
      <c r="P26" s="84"/>
      <c r="Q26" s="84"/>
      <c r="R26" s="84"/>
    </row>
    <row r="27" spans="2:19" x14ac:dyDescent="0.35">
      <c r="B27" s="9"/>
      <c r="C27" s="84"/>
      <c r="D27" s="84"/>
      <c r="E27" s="84"/>
      <c r="F27" s="84"/>
      <c r="G27" s="84"/>
      <c r="H27" s="84"/>
      <c r="I27" s="84"/>
      <c r="J27" s="84"/>
      <c r="K27" s="84"/>
      <c r="L27" s="84"/>
      <c r="M27" s="84"/>
      <c r="N27" s="84"/>
      <c r="O27" s="84"/>
      <c r="P27" s="84"/>
      <c r="Q27" s="84"/>
      <c r="R27" s="84"/>
    </row>
    <row r="28" spans="2:19" ht="42" customHeight="1" x14ac:dyDescent="0.35">
      <c r="C28" s="84" t="s">
        <v>162</v>
      </c>
      <c r="D28" s="84"/>
      <c r="E28" s="84"/>
      <c r="F28" s="84"/>
      <c r="G28" s="84"/>
      <c r="H28" s="84"/>
      <c r="I28" s="84"/>
      <c r="J28" s="84"/>
      <c r="K28" s="84"/>
      <c r="L28" s="84"/>
      <c r="M28" s="84"/>
      <c r="N28" s="84"/>
      <c r="O28" s="84"/>
      <c r="P28" s="84"/>
      <c r="Q28" s="84"/>
      <c r="R28" s="84"/>
    </row>
    <row r="29" spans="2:19" ht="37.5" customHeight="1" x14ac:dyDescent="0.35">
      <c r="C29" s="84"/>
      <c r="D29" s="84"/>
      <c r="E29" s="84"/>
      <c r="F29" s="84"/>
      <c r="G29" s="84"/>
      <c r="H29" s="84"/>
      <c r="I29" s="84"/>
      <c r="J29" s="84"/>
      <c r="K29" s="84"/>
      <c r="L29" s="84"/>
      <c r="M29" s="84"/>
      <c r="N29" s="84"/>
      <c r="O29" s="84"/>
      <c r="P29" s="84"/>
      <c r="Q29" s="84"/>
      <c r="R29" s="84"/>
    </row>
    <row r="30" spans="2:19" ht="18.5" customHeight="1" x14ac:dyDescent="0.35">
      <c r="C30" s="84" t="s">
        <v>173</v>
      </c>
      <c r="D30" s="84"/>
      <c r="E30" s="84"/>
      <c r="F30" s="84"/>
      <c r="G30" s="84"/>
      <c r="H30" s="84"/>
      <c r="I30" s="84"/>
      <c r="J30" s="84"/>
      <c r="K30" s="84"/>
      <c r="L30" s="84"/>
      <c r="M30" s="84"/>
      <c r="N30" s="84"/>
      <c r="O30" s="84"/>
      <c r="P30" s="84"/>
      <c r="Q30" s="84"/>
      <c r="R30" s="84"/>
    </row>
    <row r="31" spans="2:19" x14ac:dyDescent="0.35">
      <c r="C31" s="84"/>
      <c r="D31" s="84"/>
      <c r="E31" s="84"/>
      <c r="F31" s="84"/>
      <c r="G31" s="84"/>
      <c r="H31" s="84"/>
      <c r="I31" s="84"/>
      <c r="J31" s="84"/>
      <c r="K31" s="84"/>
      <c r="L31" s="84"/>
      <c r="M31" s="84"/>
      <c r="N31" s="84"/>
      <c r="O31" s="84"/>
      <c r="P31" s="84"/>
      <c r="Q31" s="84"/>
      <c r="R31" s="84"/>
    </row>
    <row r="32" spans="2:19" ht="24" customHeight="1" x14ac:dyDescent="0.35">
      <c r="E32" s="9"/>
      <c r="F32" s="9"/>
      <c r="G32" s="9"/>
      <c r="H32" s="9"/>
      <c r="I32" s="9"/>
    </row>
    <row r="33" spans="2:19" ht="33.5" customHeight="1" x14ac:dyDescent="0.35">
      <c r="B33" s="79" t="s">
        <v>74</v>
      </c>
      <c r="C33" s="79"/>
      <c r="D33" s="79"/>
      <c r="E33" s="79"/>
      <c r="F33" s="79"/>
      <c r="G33" s="25"/>
      <c r="H33" s="25"/>
      <c r="I33" s="25"/>
      <c r="J33" s="25"/>
      <c r="K33" s="25"/>
      <c r="L33" s="25"/>
      <c r="M33" s="25"/>
      <c r="N33" s="25"/>
      <c r="O33" s="25"/>
      <c r="P33" s="25"/>
      <c r="Q33" s="25"/>
      <c r="R33" s="25"/>
      <c r="S33" s="24"/>
    </row>
    <row r="34" spans="2:19" x14ac:dyDescent="0.35">
      <c r="E34" s="9"/>
      <c r="F34" s="9"/>
      <c r="G34" s="9"/>
      <c r="H34" s="9"/>
    </row>
    <row r="35" spans="2:19" x14ac:dyDescent="0.35">
      <c r="E35" s="9"/>
      <c r="F35" s="9"/>
      <c r="G35" s="9"/>
      <c r="H35" s="9"/>
      <c r="I35" s="9"/>
    </row>
    <row r="36" spans="2:19" x14ac:dyDescent="0.35">
      <c r="E36" s="9"/>
      <c r="F36" s="9"/>
      <c r="G36" s="9"/>
      <c r="H36" s="9"/>
      <c r="I36" s="9"/>
    </row>
    <row r="37" spans="2:19" x14ac:dyDescent="0.35">
      <c r="E37" s="9"/>
      <c r="F37" s="9"/>
      <c r="G37" s="9"/>
      <c r="H37" s="9"/>
      <c r="I37" s="9"/>
    </row>
  </sheetData>
  <sheetProtection algorithmName="SHA-512" hashValue="eD+/4a5GjJ0+i7i9Z+RyCqtBba4Pb+Pk1zyszJdkzTsWjeO/10wcDYTCuMlJV3BAfLLrR6EfcrelW0pJXEKsmA==" saltValue="V/XLPqVQveZ+Fz5T6ppO8w==" spinCount="100000" sheet="1" objects="1" scenarios="1"/>
  <mergeCells count="13">
    <mergeCell ref="B33:F33"/>
    <mergeCell ref="B2:Q6"/>
    <mergeCell ref="B11:S12"/>
    <mergeCell ref="C14:R15"/>
    <mergeCell ref="C18:R19"/>
    <mergeCell ref="B13:G13"/>
    <mergeCell ref="C26:R27"/>
    <mergeCell ref="C22:R23"/>
    <mergeCell ref="C24:R25"/>
    <mergeCell ref="C16:R17"/>
    <mergeCell ref="B21:H21"/>
    <mergeCell ref="C28:R29"/>
    <mergeCell ref="C30:R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0"/>
  <sheetViews>
    <sheetView showGridLines="0" zoomScale="70" zoomScaleNormal="70" workbookViewId="0">
      <selection activeCell="J16" sqref="J16:M16"/>
    </sheetView>
  </sheetViews>
  <sheetFormatPr baseColWidth="10" defaultColWidth="11.453125" defaultRowHeight="14.5" x14ac:dyDescent="0.35"/>
  <cols>
    <col min="1" max="1" width="1.36328125" customWidth="1"/>
    <col min="3" max="3" width="16.26953125" customWidth="1"/>
  </cols>
  <sheetData>
    <row r="1" spans="1:19" ht="6" customHeight="1" x14ac:dyDescent="0.35"/>
    <row r="2" spans="1:19" ht="16" customHeight="1" x14ac:dyDescent="0.35">
      <c r="B2" s="80" t="s">
        <v>8</v>
      </c>
      <c r="C2" s="81"/>
      <c r="D2" s="81"/>
      <c r="E2" s="81"/>
      <c r="F2" s="81"/>
      <c r="G2" s="81"/>
      <c r="H2" s="81"/>
      <c r="I2" s="81"/>
      <c r="J2" s="81"/>
      <c r="K2" s="81"/>
      <c r="L2" s="81"/>
      <c r="M2" s="81"/>
      <c r="N2" s="81"/>
      <c r="O2" s="81"/>
      <c r="P2" s="81"/>
      <c r="Q2" s="81"/>
      <c r="R2" s="57"/>
      <c r="S2" s="57"/>
    </row>
    <row r="3" spans="1:19" ht="16" customHeight="1" x14ac:dyDescent="0.35">
      <c r="B3" s="81"/>
      <c r="C3" s="81"/>
      <c r="D3" s="81"/>
      <c r="E3" s="81"/>
      <c r="F3" s="81"/>
      <c r="G3" s="81"/>
      <c r="H3" s="81"/>
      <c r="I3" s="81"/>
      <c r="J3" s="81"/>
      <c r="K3" s="81"/>
      <c r="L3" s="81"/>
      <c r="M3" s="81"/>
      <c r="N3" s="81"/>
      <c r="O3" s="81"/>
      <c r="P3" s="81"/>
      <c r="Q3" s="81"/>
      <c r="R3" s="57"/>
      <c r="S3" s="57"/>
    </row>
    <row r="4" spans="1:19" ht="16" customHeight="1" x14ac:dyDescent="0.35">
      <c r="B4" s="81"/>
      <c r="C4" s="81"/>
      <c r="D4" s="81"/>
      <c r="E4" s="81"/>
      <c r="F4" s="81"/>
      <c r="G4" s="81"/>
      <c r="H4" s="81"/>
      <c r="I4" s="81"/>
      <c r="J4" s="81"/>
      <c r="K4" s="81"/>
      <c r="L4" s="81"/>
      <c r="M4" s="81"/>
      <c r="N4" s="81"/>
      <c r="O4" s="81"/>
      <c r="P4" s="81"/>
      <c r="Q4" s="81"/>
      <c r="R4" s="57"/>
      <c r="S4" s="57"/>
    </row>
    <row r="5" spans="1:19" ht="16" customHeight="1" x14ac:dyDescent="0.35">
      <c r="B5" s="81"/>
      <c r="C5" s="81"/>
      <c r="D5" s="81"/>
      <c r="E5" s="81"/>
      <c r="F5" s="81"/>
      <c r="G5" s="81"/>
      <c r="H5" s="81"/>
      <c r="I5" s="81"/>
      <c r="J5" s="81"/>
      <c r="K5" s="81"/>
      <c r="L5" s="81"/>
      <c r="M5" s="81"/>
      <c r="N5" s="81"/>
      <c r="O5" s="81"/>
      <c r="P5" s="81"/>
      <c r="Q5" s="81"/>
      <c r="R5" s="57"/>
      <c r="S5" s="57"/>
    </row>
    <row r="6" spans="1:19" ht="16" customHeight="1" x14ac:dyDescent="0.35">
      <c r="B6" s="81"/>
      <c r="C6" s="81"/>
      <c r="D6" s="81"/>
      <c r="E6" s="81"/>
      <c r="F6" s="81"/>
      <c r="G6" s="81"/>
      <c r="H6" s="81"/>
      <c r="I6" s="81"/>
      <c r="J6" s="81"/>
      <c r="K6" s="81"/>
      <c r="L6" s="81"/>
      <c r="M6" s="81"/>
      <c r="N6" s="81"/>
      <c r="O6" s="81"/>
      <c r="P6" s="81"/>
      <c r="Q6" s="81"/>
      <c r="R6" s="57"/>
      <c r="S6" s="57"/>
    </row>
    <row r="7" spans="1:19" ht="32.5" x14ac:dyDescent="0.65">
      <c r="B7" s="4"/>
      <c r="C7" s="4"/>
      <c r="D7" s="4"/>
      <c r="E7" s="4"/>
      <c r="F7" s="4"/>
      <c r="G7" s="5"/>
      <c r="H7" s="5"/>
      <c r="I7" s="5"/>
      <c r="J7" s="5"/>
      <c r="K7" s="5"/>
      <c r="L7" s="5"/>
      <c r="M7" s="5"/>
      <c r="N7" s="4"/>
      <c r="O7" s="4"/>
      <c r="P7" s="4"/>
      <c r="Q7" s="4"/>
      <c r="R7" s="4"/>
      <c r="S7" s="62"/>
    </row>
    <row r="9" spans="1:19" ht="24.65" customHeight="1" x14ac:dyDescent="0.35"/>
    <row r="10" spans="1:19" ht="1" customHeight="1" thickBot="1" x14ac:dyDescent="0.4"/>
    <row r="11" spans="1:19" ht="15" thickTop="1" x14ac:dyDescent="0.35">
      <c r="B11" s="10" t="s">
        <v>0</v>
      </c>
      <c r="C11" s="11">
        <v>0</v>
      </c>
      <c r="D11" s="12"/>
      <c r="E11" s="12"/>
      <c r="F11" s="12"/>
      <c r="G11" s="12"/>
      <c r="H11" s="12"/>
      <c r="I11" s="12"/>
      <c r="J11" s="12"/>
      <c r="K11" s="12"/>
      <c r="L11" s="12"/>
      <c r="M11" s="12"/>
      <c r="N11" s="12"/>
      <c r="O11" s="12"/>
      <c r="P11" s="12"/>
      <c r="Q11" s="12"/>
      <c r="R11" s="12"/>
      <c r="S11" s="12"/>
    </row>
    <row r="12" spans="1:19" ht="16.5" x14ac:dyDescent="0.35">
      <c r="A12" s="13"/>
      <c r="B12" s="99" t="s">
        <v>14</v>
      </c>
      <c r="C12" s="99"/>
      <c r="D12" s="99"/>
      <c r="E12" s="99"/>
      <c r="F12" s="99"/>
      <c r="G12" s="99"/>
      <c r="H12" s="99"/>
      <c r="I12" s="99"/>
      <c r="J12" s="99"/>
      <c r="K12" s="99"/>
      <c r="L12" s="99"/>
      <c r="M12" s="99"/>
      <c r="N12" s="99"/>
      <c r="O12" s="99"/>
      <c r="P12" s="99"/>
    </row>
    <row r="13" spans="1:19" ht="15.5" x14ac:dyDescent="0.35">
      <c r="A13" s="13"/>
      <c r="B13" s="14"/>
      <c r="C13" s="14"/>
      <c r="D13" s="14"/>
      <c r="E13" s="14"/>
      <c r="F13" s="14"/>
      <c r="G13" s="15"/>
      <c r="H13" s="15"/>
      <c r="I13" s="15"/>
      <c r="J13" s="15"/>
      <c r="K13" s="15"/>
      <c r="L13" s="15"/>
      <c r="M13" s="15"/>
      <c r="N13" s="15"/>
      <c r="O13" s="15"/>
      <c r="P13" s="15"/>
      <c r="Q13" s="15"/>
      <c r="R13" s="15"/>
      <c r="S13" s="15"/>
    </row>
    <row r="14" spans="1:19" x14ac:dyDescent="0.35">
      <c r="A14" s="16"/>
      <c r="B14" s="16"/>
      <c r="C14" s="16"/>
      <c r="D14" s="16"/>
      <c r="E14" s="16"/>
      <c r="F14" s="16"/>
      <c r="G14" s="16"/>
      <c r="H14" s="16"/>
      <c r="I14" s="16"/>
      <c r="J14" s="16"/>
      <c r="K14" s="16"/>
      <c r="L14" s="16"/>
      <c r="M14" s="16"/>
      <c r="N14" s="17"/>
      <c r="O14" s="16"/>
      <c r="P14" s="16"/>
    </row>
    <row r="15" spans="1:19" ht="18" customHeight="1" x14ac:dyDescent="0.35">
      <c r="A15" s="18"/>
      <c r="B15" s="20" t="s">
        <v>19</v>
      </c>
      <c r="C15" s="20"/>
      <c r="E15" s="92" t="s">
        <v>15</v>
      </c>
      <c r="F15" s="100"/>
      <c r="G15" s="100"/>
      <c r="H15" s="100"/>
      <c r="I15" s="100"/>
      <c r="J15" s="100"/>
      <c r="K15" s="18"/>
      <c r="L15" s="20"/>
      <c r="M15" s="32"/>
      <c r="N15" s="101"/>
      <c r="O15" s="101"/>
      <c r="P15" s="101"/>
      <c r="Q15" s="32"/>
      <c r="R15" s="31"/>
    </row>
    <row r="16" spans="1:19" x14ac:dyDescent="0.35">
      <c r="A16" s="16"/>
      <c r="B16" s="16"/>
      <c r="C16" s="16"/>
      <c r="D16" s="16"/>
      <c r="E16" s="16"/>
      <c r="F16" s="16"/>
      <c r="G16" s="16"/>
      <c r="H16" s="16"/>
      <c r="I16" s="16"/>
      <c r="J16" s="16"/>
      <c r="K16" s="16"/>
      <c r="L16" s="20"/>
      <c r="M16" s="32"/>
      <c r="N16" s="33"/>
      <c r="O16" s="34"/>
      <c r="P16" s="34"/>
      <c r="Q16" s="31"/>
      <c r="R16" s="31"/>
    </row>
    <row r="17" spans="1:21" ht="18" customHeight="1" x14ac:dyDescent="0.35">
      <c r="A17" s="18"/>
      <c r="B17" s="20" t="s">
        <v>20</v>
      </c>
      <c r="C17" s="20"/>
      <c r="F17" s="102" t="s">
        <v>16</v>
      </c>
      <c r="G17" s="103"/>
      <c r="H17" s="103"/>
      <c r="I17" s="103"/>
      <c r="J17" s="104"/>
      <c r="K17" s="30"/>
      <c r="L17" s="20" t="s">
        <v>21</v>
      </c>
      <c r="M17" s="92" t="s">
        <v>22</v>
      </c>
      <c r="N17" s="92"/>
      <c r="O17" s="92"/>
      <c r="P17" s="30"/>
      <c r="Q17" s="30"/>
      <c r="R17" s="30"/>
      <c r="S17" s="30"/>
      <c r="T17" s="31"/>
    </row>
    <row r="18" spans="1:21" x14ac:dyDescent="0.35">
      <c r="A18" s="18"/>
      <c r="B18" s="20"/>
      <c r="C18" s="20"/>
      <c r="D18" s="18"/>
      <c r="E18" s="18"/>
      <c r="F18" s="18"/>
      <c r="G18" s="18"/>
      <c r="H18" s="18"/>
      <c r="I18" s="18"/>
      <c r="J18" s="18"/>
      <c r="K18" s="18"/>
      <c r="L18" s="20"/>
      <c r="M18" s="32"/>
      <c r="N18" s="35"/>
      <c r="O18" s="35"/>
      <c r="P18" s="35"/>
      <c r="Q18" s="31"/>
      <c r="R18" s="31"/>
    </row>
    <row r="19" spans="1:21" s="2" customFormat="1" ht="18.649999999999999" customHeight="1" x14ac:dyDescent="0.3">
      <c r="A19" s="22"/>
      <c r="B19" s="20" t="s">
        <v>75</v>
      </c>
      <c r="C19" s="22"/>
      <c r="D19" s="22"/>
      <c r="E19" s="22"/>
      <c r="F19" s="102" t="s">
        <v>17</v>
      </c>
      <c r="G19" s="103"/>
      <c r="H19" s="103"/>
      <c r="I19" s="103"/>
      <c r="J19" s="104"/>
      <c r="K19" s="22"/>
      <c r="L19" s="20" t="s">
        <v>21</v>
      </c>
      <c r="M19" s="92" t="s">
        <v>22</v>
      </c>
      <c r="N19" s="92"/>
      <c r="O19" s="92"/>
      <c r="P19" s="37"/>
      <c r="Q19" s="37"/>
      <c r="R19" s="36"/>
      <c r="S19" s="22"/>
      <c r="T19" s="22"/>
      <c r="U19" s="22"/>
    </row>
    <row r="20" spans="1:21" x14ac:dyDescent="0.35">
      <c r="B20" s="26"/>
      <c r="C20" s="27"/>
      <c r="D20" s="28"/>
      <c r="E20" s="28"/>
      <c r="F20" s="28"/>
      <c r="G20" s="28"/>
      <c r="H20" s="28"/>
      <c r="I20" s="28"/>
      <c r="J20" s="28"/>
      <c r="K20" s="28"/>
      <c r="L20" s="28"/>
      <c r="M20" s="31"/>
      <c r="N20" s="31"/>
      <c r="O20" s="31"/>
      <c r="P20" s="31"/>
      <c r="Q20" s="31"/>
      <c r="R20" s="31"/>
      <c r="S20" s="28"/>
    </row>
    <row r="21" spans="1:21" ht="16.5" x14ac:dyDescent="0.35">
      <c r="A21" s="13"/>
      <c r="B21" s="99" t="s">
        <v>18</v>
      </c>
      <c r="C21" s="99"/>
      <c r="D21" s="99"/>
      <c r="E21" s="99"/>
      <c r="F21" s="99"/>
      <c r="G21" s="99"/>
      <c r="H21" s="99"/>
      <c r="I21" s="99"/>
      <c r="J21" s="99"/>
      <c r="K21" s="99"/>
      <c r="L21" s="99"/>
      <c r="M21" s="99"/>
      <c r="N21" s="99"/>
      <c r="O21" s="99"/>
      <c r="P21" s="99"/>
    </row>
    <row r="22" spans="1:21" ht="15.5" x14ac:dyDescent="0.35">
      <c r="A22" s="13"/>
      <c r="B22" s="14"/>
      <c r="C22" s="14"/>
      <c r="D22" s="14"/>
      <c r="E22" s="14"/>
      <c r="F22" s="14"/>
      <c r="G22" s="15"/>
      <c r="H22" s="15"/>
      <c r="I22" s="15"/>
      <c r="J22" s="15"/>
      <c r="K22" s="15"/>
      <c r="L22" s="15"/>
      <c r="M22" s="15"/>
      <c r="N22" s="15"/>
      <c r="O22" s="15"/>
      <c r="P22" s="15"/>
      <c r="Q22" s="15"/>
      <c r="R22" s="15"/>
      <c r="S22" s="15"/>
    </row>
    <row r="23" spans="1:21" x14ac:dyDescent="0.35">
      <c r="A23" s="16"/>
      <c r="B23" s="16"/>
      <c r="C23" s="16"/>
      <c r="D23" s="16"/>
      <c r="E23" s="16"/>
      <c r="F23" s="16"/>
      <c r="G23" s="16"/>
      <c r="H23" s="16"/>
      <c r="I23" s="16"/>
      <c r="J23" s="16"/>
      <c r="K23" s="16"/>
      <c r="L23" s="16"/>
      <c r="M23" s="16"/>
      <c r="N23" s="17"/>
      <c r="O23" s="16"/>
      <c r="P23" s="16"/>
    </row>
    <row r="24" spans="1:21" ht="18" customHeight="1" x14ac:dyDescent="0.35">
      <c r="A24" s="18"/>
      <c r="B24" s="20" t="s">
        <v>1</v>
      </c>
      <c r="C24" s="20"/>
      <c r="E24" s="92" t="s">
        <v>2</v>
      </c>
      <c r="F24" s="92"/>
      <c r="G24" s="92"/>
      <c r="H24" s="92"/>
      <c r="I24" s="92"/>
      <c r="J24" s="92"/>
      <c r="K24" s="18"/>
      <c r="L24" s="20" t="s">
        <v>3</v>
      </c>
      <c r="M24" s="20"/>
      <c r="N24" s="92" t="s">
        <v>4</v>
      </c>
      <c r="O24" s="92"/>
      <c r="P24" s="92"/>
      <c r="Q24" s="20"/>
    </row>
    <row r="25" spans="1:21" x14ac:dyDescent="0.35">
      <c r="A25" s="16"/>
      <c r="B25" s="16"/>
      <c r="C25" s="16"/>
      <c r="D25" s="16"/>
      <c r="E25" s="58"/>
      <c r="F25" s="58"/>
      <c r="G25" s="58"/>
      <c r="H25" s="58"/>
      <c r="I25" s="58"/>
      <c r="J25" s="58"/>
      <c r="K25" s="16"/>
      <c r="L25" s="20"/>
      <c r="M25" s="20"/>
      <c r="N25" s="17"/>
      <c r="O25" s="16"/>
      <c r="P25" s="16"/>
    </row>
    <row r="26" spans="1:21" ht="18" customHeight="1" x14ac:dyDescent="0.35">
      <c r="A26" s="18"/>
      <c r="B26" s="20" t="s">
        <v>5</v>
      </c>
      <c r="C26" s="20"/>
      <c r="E26" s="59"/>
      <c r="F26" s="93" t="s">
        <v>6</v>
      </c>
      <c r="G26" s="94"/>
      <c r="H26" s="94"/>
      <c r="I26" s="94"/>
      <c r="J26" s="95"/>
      <c r="K26" s="18"/>
      <c r="L26" s="20" t="s">
        <v>9</v>
      </c>
      <c r="M26" s="22"/>
      <c r="N26" s="22"/>
      <c r="O26" s="22"/>
      <c r="P26" s="93" t="s">
        <v>6</v>
      </c>
      <c r="Q26" s="94"/>
      <c r="R26" s="94"/>
      <c r="S26" s="94"/>
    </row>
    <row r="27" spans="1:21" x14ac:dyDescent="0.35">
      <c r="A27" s="18"/>
      <c r="B27" s="20"/>
      <c r="C27" s="20"/>
      <c r="D27" s="18"/>
      <c r="E27" s="60"/>
      <c r="F27" s="60"/>
      <c r="G27" s="60"/>
      <c r="H27" s="60"/>
      <c r="I27" s="60"/>
      <c r="J27" s="60"/>
      <c r="K27" s="18"/>
      <c r="L27" s="20"/>
      <c r="M27" s="20"/>
      <c r="N27" s="18"/>
      <c r="O27" s="18"/>
      <c r="P27" s="18"/>
    </row>
    <row r="28" spans="1:21" s="2" customFormat="1" ht="18.649999999999999" customHeight="1" x14ac:dyDescent="0.3">
      <c r="A28" s="22"/>
      <c r="B28" s="20" t="s">
        <v>10</v>
      </c>
      <c r="C28" s="22"/>
      <c r="E28" s="93" t="s">
        <v>11</v>
      </c>
      <c r="F28" s="94"/>
      <c r="G28" s="95"/>
      <c r="H28" s="61"/>
      <c r="I28" s="61"/>
      <c r="J28" s="61"/>
      <c r="K28" s="22"/>
      <c r="R28" s="22"/>
      <c r="S28" s="22"/>
      <c r="T28" s="22"/>
      <c r="U28" s="22"/>
    </row>
    <row r="29" spans="1:21" s="2" customFormat="1" ht="14" x14ac:dyDescent="0.3">
      <c r="A29" s="22"/>
      <c r="B29" s="22"/>
      <c r="C29" s="22"/>
      <c r="D29" s="22"/>
      <c r="E29" s="60"/>
      <c r="F29" s="60"/>
      <c r="G29" s="60"/>
      <c r="H29" s="60"/>
      <c r="I29" s="60"/>
      <c r="J29" s="60"/>
      <c r="K29" s="22"/>
      <c r="L29" s="22"/>
      <c r="M29" s="22"/>
      <c r="N29" s="22"/>
      <c r="O29" s="22"/>
      <c r="P29" s="22"/>
      <c r="Q29" s="22"/>
      <c r="R29" s="22"/>
      <c r="S29" s="22"/>
      <c r="T29" s="22"/>
      <c r="U29" s="22"/>
    </row>
    <row r="30" spans="1:21" ht="18" customHeight="1" x14ac:dyDescent="0.35">
      <c r="A30" s="18"/>
      <c r="B30" s="20" t="s">
        <v>12</v>
      </c>
      <c r="C30" s="20"/>
      <c r="E30" s="92" t="s">
        <v>13</v>
      </c>
      <c r="F30" s="92"/>
      <c r="G30" s="92"/>
      <c r="H30" s="92"/>
      <c r="I30" s="92"/>
      <c r="J30" s="92"/>
      <c r="K30" s="18"/>
      <c r="L30" s="20"/>
      <c r="M30" s="2"/>
      <c r="N30" s="2"/>
      <c r="O30" s="2"/>
      <c r="P30" s="2"/>
      <c r="Q30" s="2"/>
      <c r="R30" s="2"/>
    </row>
    <row r="31" spans="1:21" x14ac:dyDescent="0.35">
      <c r="A31" s="18"/>
      <c r="B31" s="20"/>
      <c r="C31" s="20"/>
      <c r="D31" s="18"/>
      <c r="E31" s="18"/>
      <c r="F31" s="18"/>
      <c r="G31" s="18"/>
      <c r="H31" s="18"/>
      <c r="I31" s="18"/>
      <c r="J31" s="18"/>
      <c r="K31" s="18"/>
      <c r="L31" s="20"/>
      <c r="M31" s="20"/>
      <c r="N31" s="18"/>
      <c r="O31" s="18"/>
      <c r="P31" s="18"/>
    </row>
    <row r="32" spans="1:21" x14ac:dyDescent="0.35">
      <c r="A32" s="18"/>
      <c r="B32" s="20"/>
      <c r="C32" s="20"/>
      <c r="D32" s="18"/>
      <c r="E32" s="18"/>
      <c r="F32" s="18"/>
      <c r="G32" s="18"/>
      <c r="H32" s="18"/>
      <c r="I32" s="18"/>
      <c r="J32" s="18"/>
      <c r="K32" s="18"/>
      <c r="L32" s="20"/>
      <c r="M32" s="20"/>
      <c r="N32" s="18"/>
      <c r="O32" s="18"/>
      <c r="P32" s="18"/>
    </row>
    <row r="33" spans="1:19" ht="16.5" x14ac:dyDescent="0.35">
      <c r="A33" s="13"/>
      <c r="B33" s="99" t="s">
        <v>23</v>
      </c>
      <c r="C33" s="99"/>
      <c r="D33" s="99"/>
      <c r="E33" s="99"/>
      <c r="F33" s="99"/>
      <c r="G33" s="99"/>
      <c r="H33" s="99"/>
      <c r="I33" s="99"/>
      <c r="J33" s="99"/>
      <c r="K33" s="99"/>
      <c r="L33" s="99"/>
      <c r="M33" s="99"/>
      <c r="N33" s="99"/>
      <c r="O33" s="99"/>
      <c r="P33" s="99"/>
    </row>
    <row r="34" spans="1:19" ht="15.5" x14ac:dyDescent="0.35">
      <c r="A34" s="13"/>
      <c r="B34" s="14"/>
      <c r="C34" s="14"/>
      <c r="D34" s="14"/>
      <c r="E34" s="14"/>
      <c r="F34" s="14"/>
      <c r="G34" s="15"/>
      <c r="H34" s="15"/>
      <c r="I34" s="15"/>
      <c r="J34" s="15"/>
      <c r="K34" s="15"/>
      <c r="L34" s="15"/>
      <c r="M34" s="15"/>
      <c r="N34" s="15"/>
      <c r="O34" s="15"/>
      <c r="P34" s="15"/>
      <c r="Q34" s="15"/>
      <c r="R34" s="15"/>
      <c r="S34" s="15"/>
    </row>
    <row r="35" spans="1:19" ht="15" thickBot="1" x14ac:dyDescent="0.4">
      <c r="B35" s="105"/>
      <c r="C35" s="105"/>
      <c r="D35" s="105"/>
      <c r="E35" s="105"/>
      <c r="F35" s="105"/>
      <c r="G35" s="105"/>
      <c r="H35" s="105"/>
      <c r="I35" s="105"/>
      <c r="J35" s="105"/>
      <c r="K35" s="105"/>
      <c r="L35" s="105"/>
      <c r="M35" s="105"/>
      <c r="N35" s="105"/>
      <c r="O35" s="105"/>
      <c r="P35" s="105"/>
      <c r="Q35" s="105"/>
      <c r="R35" s="105"/>
      <c r="S35" s="105"/>
    </row>
    <row r="36" spans="1:19" ht="23" customHeight="1" thickBot="1" x14ac:dyDescent="0.4">
      <c r="B36" s="299" t="s">
        <v>24</v>
      </c>
      <c r="C36" s="300"/>
      <c r="D36" s="300"/>
      <c r="E36" s="300"/>
      <c r="F36" s="300"/>
      <c r="G36" s="300"/>
      <c r="H36" s="300"/>
      <c r="I36" s="300"/>
      <c r="J36" s="300"/>
      <c r="K36" s="300"/>
      <c r="L36" s="126" t="s">
        <v>25</v>
      </c>
      <c r="M36" s="126"/>
      <c r="N36" s="126"/>
      <c r="O36" s="126"/>
      <c r="P36" s="126"/>
      <c r="Q36" s="126"/>
      <c r="R36" s="126"/>
      <c r="S36" s="126"/>
    </row>
    <row r="37" spans="1:19" ht="31.5" customHeight="1" x14ac:dyDescent="0.35">
      <c r="B37" s="143" t="s">
        <v>26</v>
      </c>
      <c r="C37" s="144"/>
      <c r="D37" s="127"/>
      <c r="E37" s="128"/>
      <c r="F37" s="128"/>
      <c r="G37" s="128"/>
      <c r="H37" s="128"/>
      <c r="I37" s="128"/>
      <c r="J37" s="128"/>
      <c r="K37" s="129"/>
      <c r="L37" s="306"/>
      <c r="M37" s="307"/>
      <c r="N37" s="307"/>
      <c r="O37" s="307"/>
      <c r="P37" s="307"/>
      <c r="Q37" s="307"/>
      <c r="R37" s="307"/>
      <c r="S37" s="308"/>
    </row>
    <row r="38" spans="1:19" ht="31.5" customHeight="1" x14ac:dyDescent="0.35">
      <c r="B38" s="121" t="s">
        <v>27</v>
      </c>
      <c r="C38" s="122"/>
      <c r="D38" s="130"/>
      <c r="E38" s="131"/>
      <c r="F38" s="131"/>
      <c r="G38" s="131"/>
      <c r="H38" s="131"/>
      <c r="I38" s="131"/>
      <c r="J38" s="131"/>
      <c r="K38" s="132"/>
      <c r="L38" s="141"/>
      <c r="M38" s="141"/>
      <c r="N38" s="141"/>
      <c r="O38" s="141"/>
      <c r="P38" s="141"/>
      <c r="Q38" s="141"/>
      <c r="R38" s="141"/>
      <c r="S38" s="141"/>
    </row>
    <row r="39" spans="1:19" ht="31.5" customHeight="1" x14ac:dyDescent="0.35">
      <c r="B39" s="117" t="s">
        <v>28</v>
      </c>
      <c r="C39" s="118"/>
      <c r="D39" s="96"/>
      <c r="E39" s="97"/>
      <c r="F39" s="97"/>
      <c r="G39" s="97"/>
      <c r="H39" s="97"/>
      <c r="I39" s="97"/>
      <c r="J39" s="97"/>
      <c r="K39" s="98"/>
      <c r="L39" s="142"/>
      <c r="M39" s="142"/>
      <c r="N39" s="142"/>
      <c r="O39" s="142"/>
      <c r="P39" s="142"/>
      <c r="Q39" s="142"/>
      <c r="R39" s="142"/>
      <c r="S39" s="142"/>
    </row>
    <row r="40" spans="1:19" ht="31.5" customHeight="1" x14ac:dyDescent="0.35">
      <c r="B40" s="119" t="s">
        <v>29</v>
      </c>
      <c r="C40" s="120"/>
      <c r="D40" s="133"/>
      <c r="E40" s="134"/>
      <c r="F40" s="134"/>
      <c r="G40" s="134"/>
      <c r="H40" s="134"/>
      <c r="I40" s="134"/>
      <c r="J40" s="134"/>
      <c r="K40" s="135"/>
      <c r="L40" s="145"/>
      <c r="M40" s="145"/>
      <c r="N40" s="145"/>
      <c r="O40" s="145"/>
      <c r="P40" s="145"/>
      <c r="Q40" s="145"/>
      <c r="R40" s="145"/>
      <c r="S40" s="145"/>
    </row>
    <row r="41" spans="1:19" ht="31.5" customHeight="1" x14ac:dyDescent="0.35">
      <c r="B41" s="121" t="s">
        <v>30</v>
      </c>
      <c r="C41" s="122"/>
      <c r="D41" s="130"/>
      <c r="E41" s="131"/>
      <c r="F41" s="131"/>
      <c r="G41" s="131"/>
      <c r="H41" s="131"/>
      <c r="I41" s="131"/>
      <c r="J41" s="131"/>
      <c r="K41" s="132"/>
      <c r="L41" s="141"/>
      <c r="M41" s="141"/>
      <c r="N41" s="141"/>
      <c r="O41" s="141"/>
      <c r="P41" s="141"/>
      <c r="Q41" s="141"/>
      <c r="R41" s="141"/>
      <c r="S41" s="141"/>
    </row>
    <row r="42" spans="1:19" ht="31.5" customHeight="1" thickBot="1" x14ac:dyDescent="0.4">
      <c r="B42" s="123" t="s">
        <v>31</v>
      </c>
      <c r="C42" s="124"/>
      <c r="D42" s="136"/>
      <c r="E42" s="137"/>
      <c r="F42" s="137"/>
      <c r="G42" s="137"/>
      <c r="H42" s="137"/>
      <c r="I42" s="137"/>
      <c r="J42" s="137"/>
      <c r="K42" s="138"/>
      <c r="L42" s="139"/>
      <c r="M42" s="139"/>
      <c r="N42" s="139"/>
      <c r="O42" s="139"/>
      <c r="P42" s="139"/>
      <c r="Q42" s="139"/>
      <c r="R42" s="139"/>
      <c r="S42" s="139"/>
    </row>
    <row r="43" spans="1:19" ht="25" customHeight="1" x14ac:dyDescent="0.35">
      <c r="B43" s="112" t="s">
        <v>32</v>
      </c>
      <c r="C43" s="113"/>
      <c r="D43" s="116"/>
      <c r="E43" s="116"/>
      <c r="F43" s="116"/>
      <c r="G43" s="116"/>
      <c r="H43" s="116"/>
      <c r="I43" s="116"/>
      <c r="J43" s="116"/>
      <c r="K43" s="116"/>
      <c r="L43" s="116"/>
      <c r="M43" s="116"/>
      <c r="N43" s="116"/>
      <c r="O43" s="116"/>
      <c r="P43" s="116"/>
      <c r="Q43" s="116"/>
      <c r="R43" s="116"/>
      <c r="S43" s="116"/>
    </row>
    <row r="44" spans="1:19" ht="25" customHeight="1" x14ac:dyDescent="0.35">
      <c r="B44" s="114" t="s">
        <v>33</v>
      </c>
      <c r="C44" s="115"/>
      <c r="D44" s="110"/>
      <c r="E44" s="110"/>
      <c r="F44" s="110"/>
      <c r="G44" s="110"/>
      <c r="H44" s="110"/>
      <c r="I44" s="110"/>
      <c r="J44" s="110"/>
      <c r="K44" s="110"/>
      <c r="L44" s="110"/>
      <c r="M44" s="110"/>
      <c r="N44" s="110"/>
      <c r="O44" s="110"/>
      <c r="P44" s="110"/>
      <c r="Q44" s="110"/>
      <c r="R44" s="110"/>
      <c r="S44" s="110"/>
    </row>
    <row r="45" spans="1:19" ht="42" customHeight="1" x14ac:dyDescent="0.35">
      <c r="B45" s="106" t="s">
        <v>35</v>
      </c>
      <c r="C45" s="107"/>
      <c r="D45" s="110"/>
      <c r="E45" s="110"/>
      <c r="F45" s="110"/>
      <c r="G45" s="110"/>
      <c r="H45" s="110"/>
      <c r="I45" s="110"/>
      <c r="J45" s="110"/>
      <c r="K45" s="110"/>
      <c r="L45" s="110"/>
      <c r="M45" s="110"/>
      <c r="N45" s="110"/>
      <c r="O45" s="110"/>
      <c r="P45" s="110"/>
      <c r="Q45" s="110"/>
      <c r="R45" s="110"/>
      <c r="S45" s="110"/>
    </row>
    <row r="46" spans="1:19" ht="25" customHeight="1" thickBot="1" x14ac:dyDescent="0.4">
      <c r="B46" s="108" t="s">
        <v>34</v>
      </c>
      <c r="C46" s="109"/>
      <c r="D46" s="111"/>
      <c r="E46" s="111"/>
      <c r="F46" s="111"/>
      <c r="G46" s="111"/>
      <c r="H46" s="111"/>
      <c r="I46" s="111"/>
      <c r="J46" s="111"/>
      <c r="K46" s="111"/>
      <c r="L46" s="111"/>
      <c r="M46" s="111"/>
      <c r="N46" s="111"/>
      <c r="O46" s="111"/>
      <c r="P46" s="111"/>
      <c r="Q46" s="111"/>
      <c r="R46" s="111"/>
      <c r="S46" s="111"/>
    </row>
    <row r="47" spans="1:19" ht="25" customHeight="1" thickBot="1" x14ac:dyDescent="0.4">
      <c r="B47" s="38" t="s">
        <v>76</v>
      </c>
      <c r="C47" s="39"/>
      <c r="D47" s="39"/>
      <c r="E47" s="39"/>
      <c r="F47" s="39"/>
      <c r="G47" s="39"/>
      <c r="H47" s="39"/>
      <c r="I47" s="39"/>
      <c r="J47" s="39"/>
      <c r="K47" s="39"/>
      <c r="L47" s="39"/>
      <c r="M47" s="39"/>
      <c r="N47" s="39"/>
      <c r="O47" s="39"/>
      <c r="P47" s="39"/>
      <c r="Q47" s="39"/>
      <c r="R47" s="39"/>
      <c r="S47" s="39"/>
    </row>
    <row r="48" spans="1:19" ht="15" thickBot="1" x14ac:dyDescent="0.4"/>
    <row r="49" spans="2:19" ht="15" thickBot="1" x14ac:dyDescent="0.4">
      <c r="B49" s="125" t="s">
        <v>68</v>
      </c>
      <c r="C49" s="126"/>
      <c r="D49" s="126"/>
      <c r="E49" s="126"/>
      <c r="F49" s="126"/>
      <c r="G49" s="126"/>
      <c r="H49" s="126"/>
      <c r="I49" s="126"/>
      <c r="J49" s="126"/>
      <c r="K49" s="126"/>
      <c r="L49" s="126"/>
      <c r="M49" s="126"/>
      <c r="N49" s="126"/>
      <c r="O49" s="126"/>
      <c r="P49" s="126"/>
      <c r="Q49" s="126"/>
      <c r="R49" s="126"/>
      <c r="S49" s="126"/>
    </row>
    <row r="50" spans="2:19" ht="15" thickBot="1" x14ac:dyDescent="0.4">
      <c r="B50" s="91"/>
      <c r="C50" s="90"/>
      <c r="D50" s="88" t="s">
        <v>69</v>
      </c>
      <c r="E50" s="89"/>
      <c r="F50" s="89"/>
      <c r="G50" s="89"/>
      <c r="H50" s="89"/>
      <c r="I50" s="89"/>
      <c r="J50" s="89"/>
      <c r="K50" s="90"/>
      <c r="L50" s="88" t="s">
        <v>70</v>
      </c>
      <c r="M50" s="89"/>
      <c r="N50" s="89"/>
      <c r="O50" s="89"/>
      <c r="P50" s="89"/>
      <c r="Q50" s="89"/>
      <c r="R50" s="89"/>
      <c r="S50" s="89"/>
    </row>
    <row r="51" spans="2:19" ht="29" customHeight="1" x14ac:dyDescent="0.35">
      <c r="B51" s="143" t="s">
        <v>26</v>
      </c>
      <c r="C51" s="144"/>
      <c r="D51" s="127"/>
      <c r="E51" s="128"/>
      <c r="F51" s="128"/>
      <c r="G51" s="128"/>
      <c r="H51" s="128"/>
      <c r="I51" s="128"/>
      <c r="J51" s="128"/>
      <c r="K51" s="129"/>
      <c r="L51" s="140"/>
      <c r="M51" s="140"/>
      <c r="N51" s="140"/>
      <c r="O51" s="140"/>
      <c r="P51" s="140"/>
      <c r="Q51" s="140"/>
      <c r="R51" s="140"/>
      <c r="S51" s="140"/>
    </row>
    <row r="52" spans="2:19" ht="29" customHeight="1" x14ac:dyDescent="0.35">
      <c r="B52" s="121" t="s">
        <v>27</v>
      </c>
      <c r="C52" s="122"/>
      <c r="D52" s="130"/>
      <c r="E52" s="131"/>
      <c r="F52" s="131"/>
      <c r="G52" s="131"/>
      <c r="H52" s="131"/>
      <c r="I52" s="131"/>
      <c r="J52" s="131"/>
      <c r="K52" s="132"/>
      <c r="L52" s="141"/>
      <c r="M52" s="141"/>
      <c r="N52" s="141"/>
      <c r="O52" s="141"/>
      <c r="P52" s="141"/>
      <c r="Q52" s="141"/>
      <c r="R52" s="141"/>
      <c r="S52" s="141"/>
    </row>
    <row r="53" spans="2:19" ht="29" customHeight="1" x14ac:dyDescent="0.35">
      <c r="B53" s="117" t="s">
        <v>28</v>
      </c>
      <c r="C53" s="118"/>
      <c r="D53" s="96"/>
      <c r="E53" s="97"/>
      <c r="F53" s="97"/>
      <c r="G53" s="97"/>
      <c r="H53" s="97"/>
      <c r="I53" s="97"/>
      <c r="J53" s="97"/>
      <c r="K53" s="98"/>
      <c r="L53" s="142"/>
      <c r="M53" s="142"/>
      <c r="N53" s="142"/>
      <c r="O53" s="142"/>
      <c r="P53" s="142"/>
      <c r="Q53" s="142"/>
      <c r="R53" s="142"/>
      <c r="S53" s="142"/>
    </row>
    <row r="54" spans="2:19" ht="29" customHeight="1" x14ac:dyDescent="0.35">
      <c r="B54" s="119" t="s">
        <v>29</v>
      </c>
      <c r="C54" s="120"/>
      <c r="D54" s="133"/>
      <c r="E54" s="134"/>
      <c r="F54" s="134"/>
      <c r="G54" s="134"/>
      <c r="H54" s="134"/>
      <c r="I54" s="134"/>
      <c r="J54" s="134"/>
      <c r="K54" s="135"/>
      <c r="L54" s="145"/>
      <c r="M54" s="145"/>
      <c r="N54" s="145"/>
      <c r="O54" s="145"/>
      <c r="P54" s="145"/>
      <c r="Q54" s="145"/>
      <c r="R54" s="145"/>
      <c r="S54" s="145"/>
    </row>
    <row r="55" spans="2:19" ht="29" customHeight="1" x14ac:dyDescent="0.35">
      <c r="B55" s="121" t="s">
        <v>30</v>
      </c>
      <c r="C55" s="122"/>
      <c r="D55" s="130"/>
      <c r="E55" s="131"/>
      <c r="F55" s="131"/>
      <c r="G55" s="131"/>
      <c r="H55" s="131"/>
      <c r="I55" s="131"/>
      <c r="J55" s="131"/>
      <c r="K55" s="132"/>
      <c r="L55" s="141"/>
      <c r="M55" s="141"/>
      <c r="N55" s="141"/>
      <c r="O55" s="141"/>
      <c r="P55" s="141"/>
      <c r="Q55" s="141"/>
      <c r="R55" s="141"/>
      <c r="S55" s="141"/>
    </row>
    <row r="56" spans="2:19" ht="29" customHeight="1" thickBot="1" x14ac:dyDescent="0.4">
      <c r="B56" s="123" t="s">
        <v>31</v>
      </c>
      <c r="C56" s="124"/>
      <c r="D56" s="136"/>
      <c r="E56" s="137"/>
      <c r="F56" s="137"/>
      <c r="G56" s="137"/>
      <c r="H56" s="137"/>
      <c r="I56" s="137"/>
      <c r="J56" s="137"/>
      <c r="K56" s="138"/>
      <c r="L56" s="139"/>
      <c r="M56" s="139"/>
      <c r="N56" s="139"/>
      <c r="O56" s="139"/>
      <c r="P56" s="139"/>
      <c r="Q56" s="139"/>
      <c r="R56" s="139"/>
      <c r="S56" s="139"/>
    </row>
    <row r="57" spans="2:19" ht="26" customHeight="1" x14ac:dyDescent="0.35">
      <c r="B57" s="112" t="s">
        <v>32</v>
      </c>
      <c r="C57" s="113"/>
      <c r="D57" s="116"/>
      <c r="E57" s="116"/>
      <c r="F57" s="116"/>
      <c r="G57" s="116"/>
      <c r="H57" s="116"/>
      <c r="I57" s="116"/>
      <c r="J57" s="116"/>
      <c r="K57" s="116"/>
      <c r="L57" s="116"/>
      <c r="M57" s="116"/>
      <c r="N57" s="116"/>
      <c r="O57" s="116"/>
      <c r="P57" s="116"/>
      <c r="Q57" s="116"/>
      <c r="R57" s="116"/>
      <c r="S57" s="116"/>
    </row>
    <row r="58" spans="2:19" ht="26" customHeight="1" x14ac:dyDescent="0.35">
      <c r="B58" s="114" t="s">
        <v>33</v>
      </c>
      <c r="C58" s="115"/>
      <c r="D58" s="110"/>
      <c r="E58" s="110"/>
      <c r="F58" s="110"/>
      <c r="G58" s="110"/>
      <c r="H58" s="110"/>
      <c r="I58" s="110"/>
      <c r="J58" s="110"/>
      <c r="K58" s="110"/>
      <c r="L58" s="110"/>
      <c r="M58" s="110"/>
      <c r="N58" s="110"/>
      <c r="O58" s="110"/>
      <c r="P58" s="110"/>
      <c r="Q58" s="110"/>
      <c r="R58" s="110"/>
      <c r="S58" s="110"/>
    </row>
    <row r="59" spans="2:19" ht="26" customHeight="1" thickBot="1" x14ac:dyDescent="0.4">
      <c r="B59" s="108" t="s">
        <v>34</v>
      </c>
      <c r="C59" s="109"/>
      <c r="D59" s="111"/>
      <c r="E59" s="111"/>
      <c r="F59" s="111"/>
      <c r="G59" s="111"/>
      <c r="H59" s="111"/>
      <c r="I59" s="111"/>
      <c r="J59" s="111"/>
      <c r="K59" s="111"/>
      <c r="L59" s="111"/>
      <c r="M59" s="111"/>
      <c r="N59" s="111"/>
      <c r="O59" s="111"/>
      <c r="P59" s="111"/>
      <c r="Q59" s="111"/>
      <c r="R59" s="111"/>
      <c r="S59" s="111"/>
    </row>
    <row r="60" spans="2:19" ht="26" customHeight="1" thickBot="1" x14ac:dyDescent="0.4">
      <c r="B60" s="38" t="s">
        <v>36</v>
      </c>
      <c r="C60" s="39"/>
      <c r="D60" s="39"/>
      <c r="E60" s="39"/>
      <c r="F60" s="39"/>
      <c r="G60" s="39"/>
      <c r="H60" s="39"/>
      <c r="I60" s="39"/>
      <c r="J60" s="39"/>
      <c r="K60" s="39"/>
      <c r="L60" s="39"/>
      <c r="M60" s="39"/>
      <c r="N60" s="39"/>
      <c r="O60" s="39"/>
      <c r="P60" s="39"/>
      <c r="Q60" s="39"/>
      <c r="R60" s="39"/>
      <c r="S60" s="39"/>
    </row>
  </sheetData>
  <sheetProtection algorithmName="SHA-512" hashValue="sA2B54/AKenRJKCkJFY0TBRSjF9BjrQjYODGId3wYKj4YVpmMHvBaGWYRXIJfMtxFI0IB5ylwCUKaQzO9j4kTg==" saltValue="uaHmlozyhP/J7LwrAV7RBA==" spinCount="100000" sheet="1" formatCells="0" formatRows="0" insertRows="0" deleteRows="0"/>
  <mergeCells count="74">
    <mergeCell ref="L37:S37"/>
    <mergeCell ref="B57:C57"/>
    <mergeCell ref="D57:S57"/>
    <mergeCell ref="B58:C58"/>
    <mergeCell ref="D58:S58"/>
    <mergeCell ref="B59:C59"/>
    <mergeCell ref="D59:S59"/>
    <mergeCell ref="B2:Q6"/>
    <mergeCell ref="B54:C54"/>
    <mergeCell ref="D54:K54"/>
    <mergeCell ref="L54:S54"/>
    <mergeCell ref="B55:C55"/>
    <mergeCell ref="D55:K55"/>
    <mergeCell ref="L55:S55"/>
    <mergeCell ref="L36:S36"/>
    <mergeCell ref="L38:S38"/>
    <mergeCell ref="L39:S39"/>
    <mergeCell ref="L40:S40"/>
    <mergeCell ref="L41:S41"/>
    <mergeCell ref="L42:S42"/>
    <mergeCell ref="B37:C37"/>
    <mergeCell ref="B38:C38"/>
    <mergeCell ref="B56:C56"/>
    <mergeCell ref="D56:K56"/>
    <mergeCell ref="L56:S56"/>
    <mergeCell ref="B49:K49"/>
    <mergeCell ref="L49:S49"/>
    <mergeCell ref="D51:K51"/>
    <mergeCell ref="L51:S51"/>
    <mergeCell ref="B52:C52"/>
    <mergeCell ref="D52:K52"/>
    <mergeCell ref="L52:S52"/>
    <mergeCell ref="B53:C53"/>
    <mergeCell ref="D53:K53"/>
    <mergeCell ref="L53:S53"/>
    <mergeCell ref="B51:C51"/>
    <mergeCell ref="B39:C39"/>
    <mergeCell ref="B40:C40"/>
    <mergeCell ref="B41:C41"/>
    <mergeCell ref="B42:C42"/>
    <mergeCell ref="B36:K36"/>
    <mergeCell ref="D37:K37"/>
    <mergeCell ref="D38:K38"/>
    <mergeCell ref="D40:K40"/>
    <mergeCell ref="D41:K41"/>
    <mergeCell ref="D42:K42"/>
    <mergeCell ref="B45:C45"/>
    <mergeCell ref="B46:C46"/>
    <mergeCell ref="D45:S45"/>
    <mergeCell ref="D46:S46"/>
    <mergeCell ref="B43:C43"/>
    <mergeCell ref="B44:C44"/>
    <mergeCell ref="D43:S43"/>
    <mergeCell ref="D44:S44"/>
    <mergeCell ref="P26:S26"/>
    <mergeCell ref="B21:P21"/>
    <mergeCell ref="E24:J24"/>
    <mergeCell ref="B33:P33"/>
    <mergeCell ref="N24:P24"/>
    <mergeCell ref="D50:K50"/>
    <mergeCell ref="L50:S50"/>
    <mergeCell ref="B50:C50"/>
    <mergeCell ref="E30:J30"/>
    <mergeCell ref="E28:G28"/>
    <mergeCell ref="D39:K39"/>
    <mergeCell ref="B12:P12"/>
    <mergeCell ref="E15:J15"/>
    <mergeCell ref="N15:P15"/>
    <mergeCell ref="F19:J19"/>
    <mergeCell ref="F17:J17"/>
    <mergeCell ref="M17:O17"/>
    <mergeCell ref="M19:O19"/>
    <mergeCell ref="F26:J26"/>
    <mergeCell ref="B35:S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53"/>
  <sheetViews>
    <sheetView showGridLines="0" zoomScale="70" zoomScaleNormal="70" workbookViewId="0">
      <selection activeCell="J16" sqref="J16:M16"/>
    </sheetView>
  </sheetViews>
  <sheetFormatPr baseColWidth="10" defaultColWidth="11.453125" defaultRowHeight="14.5" x14ac:dyDescent="0.35"/>
  <cols>
    <col min="1" max="1" width="3.26953125" customWidth="1"/>
    <col min="2" max="2" width="11.453125" customWidth="1"/>
    <col min="3" max="3" width="12.26953125" customWidth="1"/>
    <col min="7" max="7" width="13.81640625" customWidth="1"/>
    <col min="9" max="9" width="12.36328125" customWidth="1"/>
    <col min="13" max="13" width="8.1796875" customWidth="1"/>
    <col min="19" max="19" width="38.08984375" customWidth="1"/>
  </cols>
  <sheetData>
    <row r="1" spans="2:20" ht="16" customHeight="1" x14ac:dyDescent="0.35">
      <c r="B1" s="80" t="s">
        <v>8</v>
      </c>
      <c r="C1" s="81"/>
      <c r="D1" s="81"/>
      <c r="E1" s="81"/>
      <c r="F1" s="81"/>
      <c r="G1" s="81"/>
      <c r="H1" s="81"/>
      <c r="I1" s="81"/>
      <c r="J1" s="81"/>
      <c r="K1" s="81"/>
      <c r="L1" s="81"/>
      <c r="M1" s="81"/>
      <c r="N1" s="81"/>
      <c r="O1" s="81"/>
      <c r="P1" s="81"/>
      <c r="Q1" s="81"/>
      <c r="R1" s="57"/>
      <c r="S1" s="57"/>
    </row>
    <row r="2" spans="2:20" ht="16" customHeight="1" x14ac:dyDescent="0.35">
      <c r="B2" s="81"/>
      <c r="C2" s="81"/>
      <c r="D2" s="81"/>
      <c r="E2" s="81"/>
      <c r="F2" s="81"/>
      <c r="G2" s="81"/>
      <c r="H2" s="81"/>
      <c r="I2" s="81"/>
      <c r="J2" s="81"/>
      <c r="K2" s="81"/>
      <c r="L2" s="81"/>
      <c r="M2" s="81"/>
      <c r="N2" s="81"/>
      <c r="O2" s="81"/>
      <c r="P2" s="81"/>
      <c r="Q2" s="81"/>
      <c r="R2" s="57"/>
      <c r="S2" s="57"/>
    </row>
    <row r="3" spans="2:20" ht="16" customHeight="1" x14ac:dyDescent="0.35">
      <c r="B3" s="81"/>
      <c r="C3" s="81"/>
      <c r="D3" s="81"/>
      <c r="E3" s="81"/>
      <c r="F3" s="81"/>
      <c r="G3" s="81"/>
      <c r="H3" s="81"/>
      <c r="I3" s="81"/>
      <c r="J3" s="81"/>
      <c r="K3" s="81"/>
      <c r="L3" s="81"/>
      <c r="M3" s="81"/>
      <c r="N3" s="81"/>
      <c r="O3" s="81"/>
      <c r="P3" s="81"/>
      <c r="Q3" s="81"/>
      <c r="R3" s="57"/>
      <c r="S3" s="57"/>
    </row>
    <row r="4" spans="2:20" ht="16" customHeight="1" x14ac:dyDescent="0.35">
      <c r="B4" s="81"/>
      <c r="C4" s="81"/>
      <c r="D4" s="81"/>
      <c r="E4" s="81"/>
      <c r="F4" s="81"/>
      <c r="G4" s="81"/>
      <c r="H4" s="81"/>
      <c r="I4" s="81"/>
      <c r="J4" s="81"/>
      <c r="K4" s="81"/>
      <c r="L4" s="81"/>
      <c r="M4" s="81"/>
      <c r="N4" s="81"/>
      <c r="O4" s="81"/>
      <c r="P4" s="81"/>
      <c r="Q4" s="81"/>
      <c r="R4" s="57"/>
      <c r="S4" s="57"/>
    </row>
    <row r="5" spans="2:20" ht="16" customHeight="1" x14ac:dyDescent="0.35">
      <c r="B5" s="81"/>
      <c r="C5" s="81"/>
      <c r="D5" s="81"/>
      <c r="E5" s="81"/>
      <c r="F5" s="81"/>
      <c r="G5" s="81"/>
      <c r="H5" s="81"/>
      <c r="I5" s="81"/>
      <c r="J5" s="81"/>
      <c r="K5" s="81"/>
      <c r="L5" s="81"/>
      <c r="M5" s="81"/>
      <c r="N5" s="81"/>
      <c r="O5" s="81"/>
      <c r="P5" s="81"/>
      <c r="Q5" s="81"/>
      <c r="R5" s="57"/>
      <c r="S5" s="57"/>
    </row>
    <row r="6" spans="2:20" ht="32.5" x14ac:dyDescent="0.65">
      <c r="B6" s="4"/>
      <c r="C6" s="4"/>
      <c r="D6" s="4"/>
      <c r="E6" s="4"/>
      <c r="F6" s="4"/>
      <c r="G6" s="5"/>
      <c r="H6" s="5"/>
      <c r="I6" s="5"/>
      <c r="J6" s="5"/>
      <c r="K6" s="5"/>
      <c r="L6" s="5"/>
      <c r="M6" s="5"/>
      <c r="N6" s="4"/>
      <c r="O6" s="4"/>
      <c r="P6" s="4"/>
      <c r="Q6" s="4"/>
      <c r="R6" s="4"/>
      <c r="S6" s="4"/>
    </row>
    <row r="8" spans="2:20" ht="24.65" customHeight="1" x14ac:dyDescent="0.35">
      <c r="T8" s="28"/>
    </row>
    <row r="9" spans="2:20" ht="1" customHeight="1" thickBot="1" x14ac:dyDescent="0.4"/>
    <row r="10" spans="2:20" ht="15" thickTop="1" x14ac:dyDescent="0.35">
      <c r="B10" s="10" t="s">
        <v>0</v>
      </c>
      <c r="C10" s="11">
        <v>0</v>
      </c>
      <c r="D10" s="12"/>
      <c r="E10" s="12"/>
      <c r="F10" s="12"/>
      <c r="G10" s="12"/>
      <c r="H10" s="12"/>
      <c r="I10" s="12"/>
      <c r="J10" s="12"/>
      <c r="K10" s="12"/>
      <c r="L10" s="12"/>
      <c r="M10" s="12"/>
      <c r="N10" s="12"/>
      <c r="O10" s="12"/>
      <c r="P10" s="12"/>
      <c r="Q10" s="12"/>
      <c r="R10" s="12"/>
      <c r="S10" s="12"/>
      <c r="T10" s="28"/>
    </row>
    <row r="11" spans="2:20" ht="24.5" customHeight="1" x14ac:dyDescent="0.35">
      <c r="B11" s="151" t="s">
        <v>37</v>
      </c>
      <c r="C11" s="151"/>
      <c r="D11" s="151"/>
      <c r="E11" s="40"/>
      <c r="F11" s="41"/>
      <c r="G11" s="42"/>
    </row>
    <row r="12" spans="2:20" ht="24.5" customHeight="1" x14ac:dyDescent="0.35">
      <c r="B12" s="63" t="s">
        <v>63</v>
      </c>
      <c r="C12" s="64"/>
      <c r="D12" s="64"/>
      <c r="E12" s="64"/>
      <c r="F12" s="64"/>
      <c r="G12" s="64"/>
      <c r="H12" s="19"/>
      <c r="I12" s="19"/>
      <c r="J12" s="19"/>
      <c r="K12" s="19"/>
      <c r="L12" s="19"/>
      <c r="M12" s="19"/>
    </row>
    <row r="13" spans="2:20" ht="24.5" customHeight="1" x14ac:dyDescent="0.35">
      <c r="B13" s="63" t="s">
        <v>171</v>
      </c>
      <c r="C13" s="64"/>
      <c r="D13" s="64"/>
      <c r="E13" s="64"/>
      <c r="F13" s="64"/>
      <c r="G13" s="64"/>
      <c r="H13" s="19"/>
      <c r="I13" s="19"/>
      <c r="J13" s="19"/>
      <c r="K13" s="19"/>
      <c r="L13" s="19"/>
      <c r="M13" s="19"/>
    </row>
    <row r="15" spans="2:20" ht="89.5" customHeight="1" x14ac:dyDescent="0.35">
      <c r="B15" s="152" t="s">
        <v>38</v>
      </c>
      <c r="C15" s="152"/>
      <c r="D15" s="153" t="s">
        <v>80</v>
      </c>
      <c r="E15" s="153"/>
      <c r="F15" s="153"/>
      <c r="G15" s="153"/>
      <c r="H15" s="153" t="s">
        <v>65</v>
      </c>
      <c r="I15" s="153"/>
      <c r="J15" s="153" t="s">
        <v>77</v>
      </c>
      <c r="K15" s="153"/>
      <c r="L15" s="153"/>
      <c r="M15" s="153"/>
      <c r="N15" s="153" t="s">
        <v>78</v>
      </c>
      <c r="O15" s="153"/>
      <c r="P15" s="153"/>
      <c r="Q15" s="153"/>
      <c r="R15" s="153"/>
      <c r="S15" s="153"/>
    </row>
    <row r="16" spans="2:20" ht="169.5" customHeight="1" x14ac:dyDescent="0.35">
      <c r="B16" s="237" t="s">
        <v>174</v>
      </c>
      <c r="C16" s="238"/>
      <c r="D16" s="239" t="s">
        <v>176</v>
      </c>
      <c r="E16" s="240"/>
      <c r="F16" s="240"/>
      <c r="G16" s="241"/>
      <c r="H16" s="146" t="s">
        <v>43</v>
      </c>
      <c r="I16" s="146"/>
      <c r="J16" s="147"/>
      <c r="K16" s="147"/>
      <c r="L16" s="147"/>
      <c r="M16" s="147"/>
      <c r="N16" s="239" t="s">
        <v>172</v>
      </c>
      <c r="O16" s="240"/>
      <c r="P16" s="240"/>
      <c r="Q16" s="240"/>
      <c r="R16" s="240"/>
      <c r="S16" s="241"/>
    </row>
    <row r="17" spans="2:19" ht="157.5" customHeight="1" x14ac:dyDescent="0.35">
      <c r="B17" s="237" t="s">
        <v>175</v>
      </c>
      <c r="C17" s="238"/>
      <c r="D17" s="239" t="s">
        <v>177</v>
      </c>
      <c r="E17" s="240"/>
      <c r="F17" s="240"/>
      <c r="G17" s="241"/>
      <c r="H17" s="146" t="s">
        <v>43</v>
      </c>
      <c r="I17" s="146"/>
      <c r="J17" s="147"/>
      <c r="K17" s="147"/>
      <c r="L17" s="147"/>
      <c r="M17" s="147"/>
      <c r="N17" s="239" t="s">
        <v>118</v>
      </c>
      <c r="O17" s="240"/>
      <c r="P17" s="240"/>
      <c r="Q17" s="240"/>
      <c r="R17" s="240"/>
      <c r="S17" s="241"/>
    </row>
    <row r="18" spans="2:19" ht="409" customHeight="1" x14ac:dyDescent="0.35">
      <c r="B18" s="235" t="s">
        <v>230</v>
      </c>
      <c r="C18" s="236" t="s">
        <v>39</v>
      </c>
      <c r="D18" s="239" t="s">
        <v>178</v>
      </c>
      <c r="E18" s="240"/>
      <c r="F18" s="240"/>
      <c r="G18" s="241"/>
      <c r="H18" s="146" t="s">
        <v>43</v>
      </c>
      <c r="I18" s="146"/>
      <c r="J18" s="147"/>
      <c r="K18" s="147"/>
      <c r="L18" s="147"/>
      <c r="M18" s="147"/>
      <c r="N18" s="239" t="s">
        <v>250</v>
      </c>
      <c r="O18" s="240"/>
      <c r="P18" s="240"/>
      <c r="Q18" s="240"/>
      <c r="R18" s="240"/>
      <c r="S18" s="241"/>
    </row>
    <row r="19" spans="2:19" ht="112.5" customHeight="1" x14ac:dyDescent="0.35">
      <c r="B19" s="235" t="s">
        <v>230</v>
      </c>
      <c r="C19" s="236" t="s">
        <v>39</v>
      </c>
      <c r="D19" s="239" t="s">
        <v>179</v>
      </c>
      <c r="E19" s="240"/>
      <c r="F19" s="240"/>
      <c r="G19" s="241"/>
      <c r="H19" s="146" t="s">
        <v>43</v>
      </c>
      <c r="I19" s="146"/>
      <c r="J19" s="147"/>
      <c r="K19" s="147"/>
      <c r="L19" s="147"/>
      <c r="M19" s="147"/>
      <c r="N19" s="239" t="s">
        <v>251</v>
      </c>
      <c r="O19" s="240" t="s">
        <v>119</v>
      </c>
      <c r="P19" s="240" t="s">
        <v>119</v>
      </c>
      <c r="Q19" s="240" t="s">
        <v>119</v>
      </c>
      <c r="R19" s="240" t="s">
        <v>119</v>
      </c>
      <c r="S19" s="241" t="s">
        <v>119</v>
      </c>
    </row>
    <row r="20" spans="2:19" ht="141.5" customHeight="1" x14ac:dyDescent="0.35">
      <c r="B20" s="235" t="s">
        <v>230</v>
      </c>
      <c r="C20" s="236" t="s">
        <v>39</v>
      </c>
      <c r="D20" s="239" t="s">
        <v>180</v>
      </c>
      <c r="E20" s="240" t="s">
        <v>81</v>
      </c>
      <c r="F20" s="240" t="s">
        <v>81</v>
      </c>
      <c r="G20" s="241" t="s">
        <v>81</v>
      </c>
      <c r="H20" s="146" t="s">
        <v>43</v>
      </c>
      <c r="I20" s="146"/>
      <c r="J20" s="147"/>
      <c r="K20" s="147"/>
      <c r="L20" s="147"/>
      <c r="M20" s="147"/>
      <c r="N20" s="239" t="s">
        <v>252</v>
      </c>
      <c r="O20" s="240" t="s">
        <v>120</v>
      </c>
      <c r="P20" s="240" t="s">
        <v>120</v>
      </c>
      <c r="Q20" s="240" t="s">
        <v>120</v>
      </c>
      <c r="R20" s="240" t="s">
        <v>120</v>
      </c>
      <c r="S20" s="241" t="s">
        <v>120</v>
      </c>
    </row>
    <row r="21" spans="2:19" ht="328.5" customHeight="1" x14ac:dyDescent="0.35">
      <c r="B21" s="235" t="s">
        <v>181</v>
      </c>
      <c r="C21" s="236" t="s">
        <v>109</v>
      </c>
      <c r="D21" s="239" t="s">
        <v>182</v>
      </c>
      <c r="E21" s="240" t="s">
        <v>82</v>
      </c>
      <c r="F21" s="240" t="s">
        <v>82</v>
      </c>
      <c r="G21" s="241" t="s">
        <v>82</v>
      </c>
      <c r="H21" s="146" t="s">
        <v>43</v>
      </c>
      <c r="I21" s="146"/>
      <c r="J21" s="147"/>
      <c r="K21" s="147"/>
      <c r="L21" s="147"/>
      <c r="M21" s="147"/>
      <c r="N21" s="239" t="s">
        <v>253</v>
      </c>
      <c r="O21" s="240" t="s">
        <v>121</v>
      </c>
      <c r="P21" s="240" t="s">
        <v>121</v>
      </c>
      <c r="Q21" s="240" t="s">
        <v>121</v>
      </c>
      <c r="R21" s="240" t="s">
        <v>121</v>
      </c>
      <c r="S21" s="241" t="s">
        <v>121</v>
      </c>
    </row>
    <row r="22" spans="2:19" ht="274.5" customHeight="1" x14ac:dyDescent="0.35">
      <c r="B22" s="235" t="s">
        <v>181</v>
      </c>
      <c r="C22" s="236" t="s">
        <v>109</v>
      </c>
      <c r="D22" s="239" t="s">
        <v>183</v>
      </c>
      <c r="E22" s="240" t="s">
        <v>83</v>
      </c>
      <c r="F22" s="240" t="s">
        <v>83</v>
      </c>
      <c r="G22" s="241" t="s">
        <v>83</v>
      </c>
      <c r="H22" s="146" t="s">
        <v>43</v>
      </c>
      <c r="I22" s="146"/>
      <c r="J22" s="147"/>
      <c r="K22" s="147"/>
      <c r="L22" s="147"/>
      <c r="M22" s="147"/>
      <c r="N22" s="239" t="s">
        <v>277</v>
      </c>
      <c r="O22" s="240" t="s">
        <v>122</v>
      </c>
      <c r="P22" s="240" t="s">
        <v>122</v>
      </c>
      <c r="Q22" s="240" t="s">
        <v>122</v>
      </c>
      <c r="R22" s="240" t="s">
        <v>122</v>
      </c>
      <c r="S22" s="241" t="s">
        <v>122</v>
      </c>
    </row>
    <row r="23" spans="2:19" ht="124.5" customHeight="1" x14ac:dyDescent="0.35">
      <c r="B23" s="235" t="s">
        <v>181</v>
      </c>
      <c r="C23" s="236" t="s">
        <v>109</v>
      </c>
      <c r="D23" s="239" t="s">
        <v>193</v>
      </c>
      <c r="E23" s="240" t="s">
        <v>84</v>
      </c>
      <c r="F23" s="240" t="s">
        <v>84</v>
      </c>
      <c r="G23" s="241" t="s">
        <v>84</v>
      </c>
      <c r="H23" s="146" t="s">
        <v>43</v>
      </c>
      <c r="I23" s="146"/>
      <c r="J23" s="147"/>
      <c r="K23" s="147"/>
      <c r="L23" s="147"/>
      <c r="M23" s="147"/>
      <c r="N23" s="239" t="s">
        <v>254</v>
      </c>
      <c r="O23" s="240" t="s">
        <v>123</v>
      </c>
      <c r="P23" s="240" t="s">
        <v>123</v>
      </c>
      <c r="Q23" s="240" t="s">
        <v>123</v>
      </c>
      <c r="R23" s="240" t="s">
        <v>123</v>
      </c>
      <c r="S23" s="241" t="s">
        <v>123</v>
      </c>
    </row>
    <row r="24" spans="2:19" ht="170.5" customHeight="1" x14ac:dyDescent="0.35">
      <c r="B24" s="235" t="s">
        <v>181</v>
      </c>
      <c r="C24" s="236" t="s">
        <v>109</v>
      </c>
      <c r="D24" s="239" t="s">
        <v>194</v>
      </c>
      <c r="E24" s="240" t="s">
        <v>85</v>
      </c>
      <c r="F24" s="240" t="s">
        <v>85</v>
      </c>
      <c r="G24" s="241" t="s">
        <v>85</v>
      </c>
      <c r="H24" s="146" t="s">
        <v>43</v>
      </c>
      <c r="I24" s="146"/>
      <c r="J24" s="147"/>
      <c r="K24" s="147"/>
      <c r="L24" s="147"/>
      <c r="M24" s="147"/>
      <c r="N24" s="239" t="s">
        <v>278</v>
      </c>
      <c r="O24" s="240" t="s">
        <v>124</v>
      </c>
      <c r="P24" s="240" t="s">
        <v>124</v>
      </c>
      <c r="Q24" s="240" t="s">
        <v>124</v>
      </c>
      <c r="R24" s="240" t="s">
        <v>124</v>
      </c>
      <c r="S24" s="241" t="s">
        <v>124</v>
      </c>
    </row>
    <row r="25" spans="2:19" ht="284.5" customHeight="1" x14ac:dyDescent="0.35">
      <c r="B25" s="235" t="s">
        <v>181</v>
      </c>
      <c r="C25" s="236" t="s">
        <v>109</v>
      </c>
      <c r="D25" s="239" t="s">
        <v>195</v>
      </c>
      <c r="E25" s="240" t="s">
        <v>86</v>
      </c>
      <c r="F25" s="240" t="s">
        <v>86</v>
      </c>
      <c r="G25" s="241" t="s">
        <v>86</v>
      </c>
      <c r="H25" s="146" t="s">
        <v>43</v>
      </c>
      <c r="I25" s="146"/>
      <c r="J25" s="147"/>
      <c r="K25" s="147"/>
      <c r="L25" s="147"/>
      <c r="M25" s="147"/>
      <c r="N25" s="239" t="s">
        <v>255</v>
      </c>
      <c r="O25" s="240" t="s">
        <v>125</v>
      </c>
      <c r="P25" s="240" t="s">
        <v>125</v>
      </c>
      <c r="Q25" s="240" t="s">
        <v>125</v>
      </c>
      <c r="R25" s="240" t="s">
        <v>125</v>
      </c>
      <c r="S25" s="241" t="s">
        <v>125</v>
      </c>
    </row>
    <row r="26" spans="2:19" ht="330" customHeight="1" x14ac:dyDescent="0.35">
      <c r="B26" s="235" t="s">
        <v>181</v>
      </c>
      <c r="C26" s="236" t="s">
        <v>109</v>
      </c>
      <c r="D26" s="239" t="s">
        <v>196</v>
      </c>
      <c r="E26" s="240" t="s">
        <v>87</v>
      </c>
      <c r="F26" s="240" t="s">
        <v>87</v>
      </c>
      <c r="G26" s="241" t="s">
        <v>87</v>
      </c>
      <c r="H26" s="146" t="s">
        <v>43</v>
      </c>
      <c r="I26" s="146"/>
      <c r="J26" s="147"/>
      <c r="K26" s="147"/>
      <c r="L26" s="147"/>
      <c r="M26" s="147"/>
      <c r="N26" s="239" t="s">
        <v>126</v>
      </c>
      <c r="O26" s="240" t="s">
        <v>126</v>
      </c>
      <c r="P26" s="240" t="s">
        <v>126</v>
      </c>
      <c r="Q26" s="240" t="s">
        <v>126</v>
      </c>
      <c r="R26" s="240" t="s">
        <v>126</v>
      </c>
      <c r="S26" s="241" t="s">
        <v>126</v>
      </c>
    </row>
    <row r="27" spans="2:19" ht="185.5" customHeight="1" x14ac:dyDescent="0.35">
      <c r="B27" s="235" t="s">
        <v>197</v>
      </c>
      <c r="C27" s="236" t="s">
        <v>40</v>
      </c>
      <c r="D27" s="239" t="s">
        <v>198</v>
      </c>
      <c r="E27" s="240" t="s">
        <v>88</v>
      </c>
      <c r="F27" s="240" t="s">
        <v>88</v>
      </c>
      <c r="G27" s="241" t="s">
        <v>88</v>
      </c>
      <c r="H27" s="146" t="s">
        <v>43</v>
      </c>
      <c r="I27" s="146"/>
      <c r="J27" s="147"/>
      <c r="K27" s="147"/>
      <c r="L27" s="147"/>
      <c r="M27" s="147"/>
      <c r="N27" s="239" t="s">
        <v>271</v>
      </c>
      <c r="O27" s="240" t="s">
        <v>127</v>
      </c>
      <c r="P27" s="240" t="s">
        <v>127</v>
      </c>
      <c r="Q27" s="240" t="s">
        <v>127</v>
      </c>
      <c r="R27" s="240" t="s">
        <v>127</v>
      </c>
      <c r="S27" s="241" t="s">
        <v>127</v>
      </c>
    </row>
    <row r="28" spans="2:19" ht="124" customHeight="1" x14ac:dyDescent="0.35">
      <c r="B28" s="235" t="s">
        <v>197</v>
      </c>
      <c r="C28" s="236" t="s">
        <v>40</v>
      </c>
      <c r="D28" s="239" t="s">
        <v>199</v>
      </c>
      <c r="E28" s="240" t="s">
        <v>89</v>
      </c>
      <c r="F28" s="240" t="s">
        <v>89</v>
      </c>
      <c r="G28" s="241" t="s">
        <v>89</v>
      </c>
      <c r="H28" s="146" t="s">
        <v>43</v>
      </c>
      <c r="I28" s="146"/>
      <c r="J28" s="147"/>
      <c r="K28" s="147"/>
      <c r="L28" s="147"/>
      <c r="M28" s="147"/>
      <c r="N28" s="239" t="s">
        <v>272</v>
      </c>
      <c r="O28" s="240" t="s">
        <v>128</v>
      </c>
      <c r="P28" s="240" t="s">
        <v>128</v>
      </c>
      <c r="Q28" s="240" t="s">
        <v>128</v>
      </c>
      <c r="R28" s="240" t="s">
        <v>128</v>
      </c>
      <c r="S28" s="241" t="s">
        <v>128</v>
      </c>
    </row>
    <row r="29" spans="2:19" ht="85" customHeight="1" x14ac:dyDescent="0.35">
      <c r="B29" s="235" t="s">
        <v>197</v>
      </c>
      <c r="C29" s="236" t="s">
        <v>40</v>
      </c>
      <c r="D29" s="239" t="s">
        <v>200</v>
      </c>
      <c r="E29" s="240" t="s">
        <v>90</v>
      </c>
      <c r="F29" s="240" t="s">
        <v>90</v>
      </c>
      <c r="G29" s="241" t="s">
        <v>90</v>
      </c>
      <c r="H29" s="146" t="s">
        <v>43</v>
      </c>
      <c r="I29" s="146"/>
      <c r="J29" s="147"/>
      <c r="K29" s="147"/>
      <c r="L29" s="147"/>
      <c r="M29" s="147"/>
      <c r="N29" s="239" t="s">
        <v>256</v>
      </c>
      <c r="O29" s="240" t="s">
        <v>129</v>
      </c>
      <c r="P29" s="240" t="s">
        <v>129</v>
      </c>
      <c r="Q29" s="240" t="s">
        <v>129</v>
      </c>
      <c r="R29" s="240" t="s">
        <v>129</v>
      </c>
      <c r="S29" s="241" t="s">
        <v>129</v>
      </c>
    </row>
    <row r="30" spans="2:19" ht="248.5" customHeight="1" x14ac:dyDescent="0.35">
      <c r="B30" s="235" t="s">
        <v>197</v>
      </c>
      <c r="C30" s="236" t="s">
        <v>40</v>
      </c>
      <c r="D30" s="239" t="s">
        <v>201</v>
      </c>
      <c r="E30" s="240" t="s">
        <v>91</v>
      </c>
      <c r="F30" s="240" t="s">
        <v>91</v>
      </c>
      <c r="G30" s="241" t="s">
        <v>91</v>
      </c>
      <c r="H30" s="146" t="s">
        <v>43</v>
      </c>
      <c r="I30" s="146"/>
      <c r="J30" s="147"/>
      <c r="K30" s="147"/>
      <c r="L30" s="147"/>
      <c r="M30" s="147"/>
      <c r="N30" s="239" t="s">
        <v>273</v>
      </c>
      <c r="O30" s="240" t="s">
        <v>130</v>
      </c>
      <c r="P30" s="240" t="s">
        <v>130</v>
      </c>
      <c r="Q30" s="240" t="s">
        <v>130</v>
      </c>
      <c r="R30" s="240" t="s">
        <v>130</v>
      </c>
      <c r="S30" s="241" t="s">
        <v>130</v>
      </c>
    </row>
    <row r="31" spans="2:19" ht="263.5" customHeight="1" x14ac:dyDescent="0.35">
      <c r="B31" s="235" t="s">
        <v>202</v>
      </c>
      <c r="C31" s="236" t="s">
        <v>110</v>
      </c>
      <c r="D31" s="239" t="s">
        <v>203</v>
      </c>
      <c r="E31" s="240" t="s">
        <v>92</v>
      </c>
      <c r="F31" s="240" t="s">
        <v>92</v>
      </c>
      <c r="G31" s="241" t="s">
        <v>92</v>
      </c>
      <c r="H31" s="146" t="s">
        <v>43</v>
      </c>
      <c r="I31" s="146"/>
      <c r="J31" s="147"/>
      <c r="K31" s="147"/>
      <c r="L31" s="147"/>
      <c r="M31" s="147"/>
      <c r="N31" s="239" t="s">
        <v>274</v>
      </c>
      <c r="O31" s="240" t="s">
        <v>131</v>
      </c>
      <c r="P31" s="240" t="s">
        <v>131</v>
      </c>
      <c r="Q31" s="240" t="s">
        <v>131</v>
      </c>
      <c r="R31" s="240" t="s">
        <v>131</v>
      </c>
      <c r="S31" s="241" t="s">
        <v>131</v>
      </c>
    </row>
    <row r="32" spans="2:19" ht="160.5" customHeight="1" x14ac:dyDescent="0.35">
      <c r="B32" s="235" t="s">
        <v>202</v>
      </c>
      <c r="C32" s="236" t="s">
        <v>110</v>
      </c>
      <c r="D32" s="239" t="s">
        <v>204</v>
      </c>
      <c r="E32" s="240" t="s">
        <v>93</v>
      </c>
      <c r="F32" s="240" t="s">
        <v>93</v>
      </c>
      <c r="G32" s="241" t="s">
        <v>93</v>
      </c>
      <c r="H32" s="146" t="s">
        <v>43</v>
      </c>
      <c r="I32" s="146"/>
      <c r="J32" s="147"/>
      <c r="K32" s="147"/>
      <c r="L32" s="147"/>
      <c r="M32" s="147"/>
      <c r="N32" s="239" t="s">
        <v>257</v>
      </c>
      <c r="O32" s="240" t="s">
        <v>132</v>
      </c>
      <c r="P32" s="240" t="s">
        <v>132</v>
      </c>
      <c r="Q32" s="240" t="s">
        <v>132</v>
      </c>
      <c r="R32" s="240" t="s">
        <v>132</v>
      </c>
      <c r="S32" s="241" t="s">
        <v>132</v>
      </c>
    </row>
    <row r="33" spans="2:33" ht="327.5" customHeight="1" x14ac:dyDescent="0.35">
      <c r="B33" s="235" t="s">
        <v>202</v>
      </c>
      <c r="C33" s="236" t="s">
        <v>110</v>
      </c>
      <c r="D33" s="239" t="s">
        <v>205</v>
      </c>
      <c r="E33" s="240" t="s">
        <v>94</v>
      </c>
      <c r="F33" s="240" t="s">
        <v>94</v>
      </c>
      <c r="G33" s="241" t="s">
        <v>94</v>
      </c>
      <c r="H33" s="146" t="s">
        <v>43</v>
      </c>
      <c r="I33" s="146"/>
      <c r="J33" s="147"/>
      <c r="K33" s="147"/>
      <c r="L33" s="147"/>
      <c r="M33" s="147"/>
      <c r="N33" s="239" t="s">
        <v>258</v>
      </c>
      <c r="O33" s="240" t="s">
        <v>133</v>
      </c>
      <c r="P33" s="240" t="s">
        <v>133</v>
      </c>
      <c r="Q33" s="240" t="s">
        <v>133</v>
      </c>
      <c r="R33" s="240" t="s">
        <v>133</v>
      </c>
      <c r="S33" s="241" t="s">
        <v>133</v>
      </c>
    </row>
    <row r="34" spans="2:33" ht="268" customHeight="1" x14ac:dyDescent="0.35">
      <c r="B34" s="235" t="s">
        <v>202</v>
      </c>
      <c r="C34" s="236" t="s">
        <v>110</v>
      </c>
      <c r="D34" s="239" t="s">
        <v>206</v>
      </c>
      <c r="E34" s="240" t="s">
        <v>95</v>
      </c>
      <c r="F34" s="240" t="s">
        <v>95</v>
      </c>
      <c r="G34" s="241" t="s">
        <v>95</v>
      </c>
      <c r="H34" s="146" t="s">
        <v>43</v>
      </c>
      <c r="I34" s="146"/>
      <c r="J34" s="147"/>
      <c r="K34" s="147"/>
      <c r="L34" s="147"/>
      <c r="M34" s="147"/>
      <c r="N34" s="239" t="s">
        <v>275</v>
      </c>
      <c r="O34" s="240" t="s">
        <v>134</v>
      </c>
      <c r="P34" s="240" t="s">
        <v>134</v>
      </c>
      <c r="Q34" s="240" t="s">
        <v>134</v>
      </c>
      <c r="R34" s="240" t="s">
        <v>134</v>
      </c>
      <c r="S34" s="241" t="s">
        <v>134</v>
      </c>
    </row>
    <row r="35" spans="2:33" ht="195" customHeight="1" x14ac:dyDescent="0.35">
      <c r="B35" s="235" t="s">
        <v>207</v>
      </c>
      <c r="C35" s="236" t="s">
        <v>111</v>
      </c>
      <c r="D35" s="239" t="s">
        <v>208</v>
      </c>
      <c r="E35" s="240" t="s">
        <v>96</v>
      </c>
      <c r="F35" s="240" t="s">
        <v>96</v>
      </c>
      <c r="G35" s="241" t="s">
        <v>96</v>
      </c>
      <c r="H35" s="146" t="s">
        <v>43</v>
      </c>
      <c r="I35" s="146"/>
      <c r="J35" s="147"/>
      <c r="K35" s="147"/>
      <c r="L35" s="147"/>
      <c r="M35" s="147"/>
      <c r="N35" s="239" t="s">
        <v>259</v>
      </c>
      <c r="O35" s="240" t="s">
        <v>135</v>
      </c>
      <c r="P35" s="240" t="s">
        <v>135</v>
      </c>
      <c r="Q35" s="240" t="s">
        <v>135</v>
      </c>
      <c r="R35" s="240" t="s">
        <v>135</v>
      </c>
      <c r="S35" s="241" t="s">
        <v>135</v>
      </c>
    </row>
    <row r="36" spans="2:33" ht="113.5" customHeight="1" x14ac:dyDescent="0.35">
      <c r="B36" s="235" t="s">
        <v>207</v>
      </c>
      <c r="C36" s="236" t="s">
        <v>111</v>
      </c>
      <c r="D36" s="239" t="s">
        <v>209</v>
      </c>
      <c r="E36" s="240" t="s">
        <v>97</v>
      </c>
      <c r="F36" s="240" t="s">
        <v>97</v>
      </c>
      <c r="G36" s="241" t="s">
        <v>97</v>
      </c>
      <c r="H36" s="146" t="s">
        <v>43</v>
      </c>
      <c r="I36" s="146"/>
      <c r="J36" s="147"/>
      <c r="K36" s="147"/>
      <c r="L36" s="147"/>
      <c r="M36" s="147"/>
      <c r="N36" s="239" t="s">
        <v>260</v>
      </c>
      <c r="O36" s="240" t="s">
        <v>136</v>
      </c>
      <c r="P36" s="240" t="s">
        <v>136</v>
      </c>
      <c r="Q36" s="240" t="s">
        <v>136</v>
      </c>
      <c r="R36" s="240" t="s">
        <v>136</v>
      </c>
      <c r="S36" s="241" t="s">
        <v>136</v>
      </c>
    </row>
    <row r="37" spans="2:33" ht="169" customHeight="1" x14ac:dyDescent="0.35">
      <c r="B37" s="235" t="s">
        <v>210</v>
      </c>
      <c r="C37" s="236" t="s">
        <v>112</v>
      </c>
      <c r="D37" s="239" t="s">
        <v>211</v>
      </c>
      <c r="E37" s="240" t="s">
        <v>98</v>
      </c>
      <c r="F37" s="240" t="s">
        <v>98</v>
      </c>
      <c r="G37" s="241" t="s">
        <v>98</v>
      </c>
      <c r="H37" s="146" t="s">
        <v>43</v>
      </c>
      <c r="I37" s="146"/>
      <c r="J37" s="147"/>
      <c r="K37" s="147"/>
      <c r="L37" s="147"/>
      <c r="M37" s="147"/>
      <c r="N37" s="239" t="s">
        <v>261</v>
      </c>
      <c r="O37" s="240" t="s">
        <v>137</v>
      </c>
      <c r="P37" s="240" t="s">
        <v>137</v>
      </c>
      <c r="Q37" s="240" t="s">
        <v>137</v>
      </c>
      <c r="R37" s="240" t="s">
        <v>137</v>
      </c>
      <c r="S37" s="241" t="s">
        <v>137</v>
      </c>
    </row>
    <row r="38" spans="2:33" ht="191.5" customHeight="1" thickBot="1" x14ac:dyDescent="0.4">
      <c r="B38" s="235" t="s">
        <v>210</v>
      </c>
      <c r="C38" s="236" t="s">
        <v>112</v>
      </c>
      <c r="D38" s="239" t="s">
        <v>212</v>
      </c>
      <c r="E38" s="240" t="s">
        <v>99</v>
      </c>
      <c r="F38" s="240" t="s">
        <v>99</v>
      </c>
      <c r="G38" s="241" t="s">
        <v>99</v>
      </c>
      <c r="H38" s="146" t="s">
        <v>43</v>
      </c>
      <c r="I38" s="146"/>
      <c r="J38" s="242"/>
      <c r="K38" s="243"/>
      <c r="L38" s="243"/>
      <c r="M38" s="244"/>
      <c r="N38" s="239" t="s">
        <v>262</v>
      </c>
      <c r="O38" s="240" t="s">
        <v>138</v>
      </c>
      <c r="P38" s="240" t="s">
        <v>138</v>
      </c>
      <c r="Q38" s="240" t="s">
        <v>138</v>
      </c>
      <c r="R38" s="240" t="s">
        <v>138</v>
      </c>
      <c r="S38" s="241" t="s">
        <v>138</v>
      </c>
    </row>
    <row r="39" spans="2:33" ht="132" customHeight="1" x14ac:dyDescent="0.35">
      <c r="B39" s="235" t="s">
        <v>213</v>
      </c>
      <c r="C39" s="236" t="s">
        <v>113</v>
      </c>
      <c r="D39" s="239" t="s">
        <v>214</v>
      </c>
      <c r="E39" s="240" t="s">
        <v>100</v>
      </c>
      <c r="F39" s="240" t="s">
        <v>100</v>
      </c>
      <c r="G39" s="241" t="s">
        <v>100</v>
      </c>
      <c r="H39" s="146" t="s">
        <v>43</v>
      </c>
      <c r="I39" s="146"/>
      <c r="J39" s="147"/>
      <c r="K39" s="147"/>
      <c r="L39" s="147"/>
      <c r="M39" s="147"/>
      <c r="N39" s="239" t="s">
        <v>263</v>
      </c>
      <c r="O39" s="240" t="s">
        <v>139</v>
      </c>
      <c r="P39" s="240" t="s">
        <v>139</v>
      </c>
      <c r="Q39" s="240" t="s">
        <v>139</v>
      </c>
      <c r="R39" s="240" t="s">
        <v>139</v>
      </c>
      <c r="S39" s="241" t="s">
        <v>139</v>
      </c>
      <c r="AB39" s="148"/>
      <c r="AC39" s="149"/>
      <c r="AD39" s="149"/>
      <c r="AE39" s="149"/>
      <c r="AF39" s="149"/>
      <c r="AG39" s="150"/>
    </row>
    <row r="40" spans="2:33" ht="121.5" customHeight="1" x14ac:dyDescent="0.35">
      <c r="B40" s="235" t="s">
        <v>213</v>
      </c>
      <c r="C40" s="236" t="s">
        <v>113</v>
      </c>
      <c r="D40" s="239" t="s">
        <v>215</v>
      </c>
      <c r="E40" s="240" t="s">
        <v>101</v>
      </c>
      <c r="F40" s="240" t="s">
        <v>101</v>
      </c>
      <c r="G40" s="241" t="s">
        <v>101</v>
      </c>
      <c r="H40" s="146" t="s">
        <v>43</v>
      </c>
      <c r="I40" s="146"/>
      <c r="J40" s="147"/>
      <c r="K40" s="147"/>
      <c r="L40" s="147"/>
      <c r="M40" s="147"/>
      <c r="N40" s="239" t="s">
        <v>264</v>
      </c>
      <c r="O40" s="240" t="s">
        <v>140</v>
      </c>
      <c r="P40" s="240" t="s">
        <v>140</v>
      </c>
      <c r="Q40" s="240" t="s">
        <v>140</v>
      </c>
      <c r="R40" s="240" t="s">
        <v>140</v>
      </c>
      <c r="S40" s="241" t="s">
        <v>140</v>
      </c>
    </row>
    <row r="41" spans="2:33" ht="101" customHeight="1" x14ac:dyDescent="0.35">
      <c r="B41" s="235" t="s">
        <v>216</v>
      </c>
      <c r="C41" s="236" t="s">
        <v>114</v>
      </c>
      <c r="D41" s="239" t="s">
        <v>265</v>
      </c>
      <c r="E41" s="240" t="s">
        <v>102</v>
      </c>
      <c r="F41" s="240" t="s">
        <v>102</v>
      </c>
      <c r="G41" s="241" t="s">
        <v>102</v>
      </c>
      <c r="H41" s="146" t="s">
        <v>43</v>
      </c>
      <c r="I41" s="146"/>
      <c r="J41" s="147"/>
      <c r="K41" s="147"/>
      <c r="L41" s="147"/>
      <c r="M41" s="147"/>
      <c r="N41" s="239" t="s">
        <v>266</v>
      </c>
      <c r="O41" s="240" t="s">
        <v>141</v>
      </c>
      <c r="P41" s="240" t="s">
        <v>141</v>
      </c>
      <c r="Q41" s="240" t="s">
        <v>141</v>
      </c>
      <c r="R41" s="240" t="s">
        <v>141</v>
      </c>
      <c r="S41" s="241" t="s">
        <v>141</v>
      </c>
    </row>
    <row r="42" spans="2:33" ht="224.5" customHeight="1" x14ac:dyDescent="0.35">
      <c r="B42" s="235" t="s">
        <v>216</v>
      </c>
      <c r="C42" s="236" t="s">
        <v>114</v>
      </c>
      <c r="D42" s="239" t="s">
        <v>217</v>
      </c>
      <c r="E42" s="240" t="s">
        <v>103</v>
      </c>
      <c r="F42" s="240" t="s">
        <v>103</v>
      </c>
      <c r="G42" s="241" t="s">
        <v>103</v>
      </c>
      <c r="H42" s="146" t="s">
        <v>43</v>
      </c>
      <c r="I42" s="146"/>
      <c r="J42" s="147"/>
      <c r="K42" s="147"/>
      <c r="L42" s="147"/>
      <c r="M42" s="147"/>
      <c r="N42" s="239" t="s">
        <v>276</v>
      </c>
      <c r="O42" s="240" t="s">
        <v>142</v>
      </c>
      <c r="P42" s="240" t="s">
        <v>142</v>
      </c>
      <c r="Q42" s="240" t="s">
        <v>142</v>
      </c>
      <c r="R42" s="240" t="s">
        <v>142</v>
      </c>
      <c r="S42" s="241" t="s">
        <v>142</v>
      </c>
    </row>
    <row r="43" spans="2:33" ht="183" customHeight="1" x14ac:dyDescent="0.35">
      <c r="B43" s="235" t="s">
        <v>219</v>
      </c>
      <c r="C43" s="236" t="s">
        <v>115</v>
      </c>
      <c r="D43" s="239" t="s">
        <v>218</v>
      </c>
      <c r="E43" s="240" t="s">
        <v>104</v>
      </c>
      <c r="F43" s="240" t="s">
        <v>104</v>
      </c>
      <c r="G43" s="241" t="s">
        <v>104</v>
      </c>
      <c r="H43" s="146" t="s">
        <v>43</v>
      </c>
      <c r="I43" s="146"/>
      <c r="J43" s="147"/>
      <c r="K43" s="147"/>
      <c r="L43" s="147"/>
      <c r="M43" s="147"/>
      <c r="N43" s="239" t="s">
        <v>267</v>
      </c>
      <c r="O43" s="240" t="s">
        <v>143</v>
      </c>
      <c r="P43" s="240" t="s">
        <v>143</v>
      </c>
      <c r="Q43" s="240" t="s">
        <v>143</v>
      </c>
      <c r="R43" s="240" t="s">
        <v>143</v>
      </c>
      <c r="S43" s="241" t="s">
        <v>143</v>
      </c>
    </row>
    <row r="44" spans="2:33" ht="199.5" customHeight="1" x14ac:dyDescent="0.35">
      <c r="B44" s="235" t="s">
        <v>220</v>
      </c>
      <c r="C44" s="236" t="s">
        <v>116</v>
      </c>
      <c r="D44" s="239" t="s">
        <v>221</v>
      </c>
      <c r="E44" s="240" t="s">
        <v>105</v>
      </c>
      <c r="F44" s="240" t="s">
        <v>105</v>
      </c>
      <c r="G44" s="241" t="s">
        <v>105</v>
      </c>
      <c r="H44" s="146" t="s">
        <v>43</v>
      </c>
      <c r="I44" s="146"/>
      <c r="J44" s="147"/>
      <c r="K44" s="147"/>
      <c r="L44" s="147"/>
      <c r="M44" s="147"/>
      <c r="N44" s="239" t="s">
        <v>268</v>
      </c>
      <c r="O44" s="240" t="s">
        <v>144</v>
      </c>
      <c r="P44" s="240" t="s">
        <v>144</v>
      </c>
      <c r="Q44" s="240" t="s">
        <v>144</v>
      </c>
      <c r="R44" s="240" t="s">
        <v>144</v>
      </c>
      <c r="S44" s="241" t="s">
        <v>144</v>
      </c>
    </row>
    <row r="45" spans="2:33" ht="100.5" customHeight="1" x14ac:dyDescent="0.35">
      <c r="B45" s="235" t="s">
        <v>220</v>
      </c>
      <c r="C45" s="236" t="s">
        <v>116</v>
      </c>
      <c r="D45" s="239" t="s">
        <v>222</v>
      </c>
      <c r="E45" s="240" t="s">
        <v>106</v>
      </c>
      <c r="F45" s="240" t="s">
        <v>106</v>
      </c>
      <c r="G45" s="241" t="s">
        <v>106</v>
      </c>
      <c r="H45" s="146" t="s">
        <v>43</v>
      </c>
      <c r="I45" s="146"/>
      <c r="J45" s="147"/>
      <c r="K45" s="147"/>
      <c r="L45" s="147"/>
      <c r="M45" s="147"/>
      <c r="N45" s="239" t="s">
        <v>269</v>
      </c>
      <c r="O45" s="240" t="s">
        <v>145</v>
      </c>
      <c r="P45" s="240" t="s">
        <v>145</v>
      </c>
      <c r="Q45" s="240" t="s">
        <v>145</v>
      </c>
      <c r="R45" s="240" t="s">
        <v>145</v>
      </c>
      <c r="S45" s="241" t="s">
        <v>145</v>
      </c>
    </row>
    <row r="46" spans="2:33" ht="149.5" customHeight="1" x14ac:dyDescent="0.35">
      <c r="B46" s="235" t="s">
        <v>226</v>
      </c>
      <c r="C46" s="236" t="s">
        <v>117</v>
      </c>
      <c r="D46" s="239" t="s">
        <v>223</v>
      </c>
      <c r="E46" s="240" t="s">
        <v>107</v>
      </c>
      <c r="F46" s="240" t="s">
        <v>107</v>
      </c>
      <c r="G46" s="241" t="s">
        <v>107</v>
      </c>
      <c r="H46" s="146" t="s">
        <v>43</v>
      </c>
      <c r="I46" s="146"/>
      <c r="J46" s="147"/>
      <c r="K46" s="147"/>
      <c r="L46" s="147"/>
      <c r="M46" s="147"/>
      <c r="N46" s="239" t="s">
        <v>146</v>
      </c>
      <c r="O46" s="240" t="s">
        <v>146</v>
      </c>
      <c r="P46" s="240" t="s">
        <v>146</v>
      </c>
      <c r="Q46" s="240" t="s">
        <v>146</v>
      </c>
      <c r="R46" s="240" t="s">
        <v>146</v>
      </c>
      <c r="S46" s="241" t="s">
        <v>146</v>
      </c>
    </row>
    <row r="47" spans="2:33" ht="163" customHeight="1" x14ac:dyDescent="0.35">
      <c r="B47" s="235" t="s">
        <v>226</v>
      </c>
      <c r="C47" s="236" t="s">
        <v>117</v>
      </c>
      <c r="D47" s="239" t="s">
        <v>224</v>
      </c>
      <c r="E47" s="240" t="s">
        <v>108</v>
      </c>
      <c r="F47" s="240" t="s">
        <v>108</v>
      </c>
      <c r="G47" s="241" t="s">
        <v>108</v>
      </c>
      <c r="H47" s="146" t="s">
        <v>43</v>
      </c>
      <c r="I47" s="146"/>
      <c r="J47" s="147"/>
      <c r="K47" s="147"/>
      <c r="L47" s="147"/>
      <c r="M47" s="147"/>
      <c r="N47" s="239" t="s">
        <v>270</v>
      </c>
      <c r="O47" s="240" t="s">
        <v>147</v>
      </c>
      <c r="P47" s="240" t="s">
        <v>147</v>
      </c>
      <c r="Q47" s="240" t="s">
        <v>147</v>
      </c>
      <c r="R47" s="240" t="s">
        <v>147</v>
      </c>
      <c r="S47" s="241" t="s">
        <v>147</v>
      </c>
    </row>
    <row r="48" spans="2:33" x14ac:dyDescent="0.35">
      <c r="B48" s="65"/>
      <c r="C48" s="65"/>
      <c r="D48" s="65"/>
    </row>
    <row r="50" spans="2:2" x14ac:dyDescent="0.35">
      <c r="B50" s="266" t="s">
        <v>43</v>
      </c>
    </row>
    <row r="51" spans="2:2" x14ac:dyDescent="0.35">
      <c r="B51" s="266" t="s">
        <v>44</v>
      </c>
    </row>
    <row r="52" spans="2:2" x14ac:dyDescent="0.35">
      <c r="B52" s="266" t="s">
        <v>79</v>
      </c>
    </row>
    <row r="53" spans="2:2" x14ac:dyDescent="0.35">
      <c r="B53" s="266"/>
    </row>
  </sheetData>
  <sheetProtection algorithmName="SHA-512" hashValue="NxHchHx7Y9Y/bSDgNrcRb9JFGiU4qUBGnphX6kEmLDO2C5cBdCMhVuMKb9ac4YjEMX8wLYB4NlXY4ll+DlQUcw==" saltValue="huumAa5DzDrXJx3Rw5uQbA==" spinCount="100000" sheet="1" formatCells="0" formatRows="0" insertRows="0"/>
  <mergeCells count="168">
    <mergeCell ref="N46:S46"/>
    <mergeCell ref="N47:S47"/>
    <mergeCell ref="N41:S41"/>
    <mergeCell ref="N42:S42"/>
    <mergeCell ref="N43:S43"/>
    <mergeCell ref="N44:S44"/>
    <mergeCell ref="N45:S45"/>
    <mergeCell ref="N38:S38"/>
    <mergeCell ref="N39:S39"/>
    <mergeCell ref="N40:S40"/>
    <mergeCell ref="N33:S33"/>
    <mergeCell ref="N34:S34"/>
    <mergeCell ref="N35:S35"/>
    <mergeCell ref="N36:S36"/>
    <mergeCell ref="N37:S37"/>
    <mergeCell ref="N28:S28"/>
    <mergeCell ref="N29:S29"/>
    <mergeCell ref="N30:S30"/>
    <mergeCell ref="N31:S31"/>
    <mergeCell ref="N32:S32"/>
    <mergeCell ref="B23:C23"/>
    <mergeCell ref="B22:C22"/>
    <mergeCell ref="B21:C21"/>
    <mergeCell ref="B20:C20"/>
    <mergeCell ref="B19:C19"/>
    <mergeCell ref="B28:C28"/>
    <mergeCell ref="B27:C27"/>
    <mergeCell ref="B26:C26"/>
    <mergeCell ref="B25:C25"/>
    <mergeCell ref="B24:C24"/>
    <mergeCell ref="B33:C33"/>
    <mergeCell ref="B32:C32"/>
    <mergeCell ref="B31:C31"/>
    <mergeCell ref="B30:C30"/>
    <mergeCell ref="B29:C29"/>
    <mergeCell ref="B38:C38"/>
    <mergeCell ref="B37:C37"/>
    <mergeCell ref="B36:C36"/>
    <mergeCell ref="B35:C35"/>
    <mergeCell ref="B34:C34"/>
    <mergeCell ref="B43:C43"/>
    <mergeCell ref="B42:C42"/>
    <mergeCell ref="B41:C41"/>
    <mergeCell ref="B40:C40"/>
    <mergeCell ref="B39:C39"/>
    <mergeCell ref="D47:G47"/>
    <mergeCell ref="B47:C47"/>
    <mergeCell ref="B46:C46"/>
    <mergeCell ref="B45:C45"/>
    <mergeCell ref="B44:C44"/>
    <mergeCell ref="D43:G43"/>
    <mergeCell ref="D44:G44"/>
    <mergeCell ref="D45:G45"/>
    <mergeCell ref="D46:G46"/>
    <mergeCell ref="D38:G38"/>
    <mergeCell ref="D39:G39"/>
    <mergeCell ref="D40:G40"/>
    <mergeCell ref="D41:G41"/>
    <mergeCell ref="D42:G42"/>
    <mergeCell ref="D33:G33"/>
    <mergeCell ref="D34:G34"/>
    <mergeCell ref="D35:G35"/>
    <mergeCell ref="D36:G36"/>
    <mergeCell ref="D37:G37"/>
    <mergeCell ref="D28:G28"/>
    <mergeCell ref="D29:G29"/>
    <mergeCell ref="D30:G30"/>
    <mergeCell ref="D31:G31"/>
    <mergeCell ref="D32:G32"/>
    <mergeCell ref="J47:M47"/>
    <mergeCell ref="J44:M44"/>
    <mergeCell ref="J45:M45"/>
    <mergeCell ref="J46:M46"/>
    <mergeCell ref="D16:G16"/>
    <mergeCell ref="D17:G17"/>
    <mergeCell ref="D18:G18"/>
    <mergeCell ref="D19:G19"/>
    <mergeCell ref="D20:G20"/>
    <mergeCell ref="D21:G21"/>
    <mergeCell ref="D24:G24"/>
    <mergeCell ref="D23:G23"/>
    <mergeCell ref="D25:G25"/>
    <mergeCell ref="D26:G26"/>
    <mergeCell ref="D22:G22"/>
    <mergeCell ref="D27:G27"/>
    <mergeCell ref="J40:M40"/>
    <mergeCell ref="J41:M41"/>
    <mergeCell ref="J42:M42"/>
    <mergeCell ref="J43:M43"/>
    <mergeCell ref="H23:I23"/>
    <mergeCell ref="H24:I24"/>
    <mergeCell ref="H25:I25"/>
    <mergeCell ref="H26:I26"/>
    <mergeCell ref="H27:I27"/>
    <mergeCell ref="H28:I28"/>
    <mergeCell ref="H29:I29"/>
    <mergeCell ref="H30:I30"/>
    <mergeCell ref="H31:I31"/>
    <mergeCell ref="H32:I32"/>
    <mergeCell ref="H33:I33"/>
    <mergeCell ref="H35:I35"/>
    <mergeCell ref="H45:I45"/>
    <mergeCell ref="H47:I47"/>
    <mergeCell ref="H46:I46"/>
    <mergeCell ref="H37:I37"/>
    <mergeCell ref="H38:I38"/>
    <mergeCell ref="H39:I39"/>
    <mergeCell ref="H40:I40"/>
    <mergeCell ref="H41:I41"/>
    <mergeCell ref="H42:I42"/>
    <mergeCell ref="H43:I43"/>
    <mergeCell ref="H44:I44"/>
    <mergeCell ref="B1:Q5"/>
    <mergeCell ref="J37:M37"/>
    <mergeCell ref="J38:M38"/>
    <mergeCell ref="J22:M22"/>
    <mergeCell ref="J23:M23"/>
    <mergeCell ref="J24:M24"/>
    <mergeCell ref="J25:M25"/>
    <mergeCell ref="J26:M26"/>
    <mergeCell ref="H34:I34"/>
    <mergeCell ref="J31:M31"/>
    <mergeCell ref="J32:M32"/>
    <mergeCell ref="J33:M33"/>
    <mergeCell ref="J34:M34"/>
    <mergeCell ref="J35:M35"/>
    <mergeCell ref="N16:S16"/>
    <mergeCell ref="B16:C16"/>
    <mergeCell ref="N15:S15"/>
    <mergeCell ref="H16:I16"/>
    <mergeCell ref="J16:M16"/>
    <mergeCell ref="H22:I22"/>
    <mergeCell ref="J27:M27"/>
    <mergeCell ref="N17:S17"/>
    <mergeCell ref="N18:S18"/>
    <mergeCell ref="N19:S19"/>
    <mergeCell ref="N20:S20"/>
    <mergeCell ref="N21:S21"/>
    <mergeCell ref="N22:S22"/>
    <mergeCell ref="N24:S24"/>
    <mergeCell ref="N23:S23"/>
    <mergeCell ref="H17:I17"/>
    <mergeCell ref="J17:M17"/>
    <mergeCell ref="H18:I18"/>
    <mergeCell ref="J18:M18"/>
    <mergeCell ref="B11:D11"/>
    <mergeCell ref="B15:C15"/>
    <mergeCell ref="D15:G15"/>
    <mergeCell ref="H15:I15"/>
    <mergeCell ref="J15:M15"/>
    <mergeCell ref="B17:C17"/>
    <mergeCell ref="B18:C18"/>
    <mergeCell ref="H21:I21"/>
    <mergeCell ref="J21:M21"/>
    <mergeCell ref="AB39:AG39"/>
    <mergeCell ref="H19:I19"/>
    <mergeCell ref="J19:M19"/>
    <mergeCell ref="H20:I20"/>
    <mergeCell ref="J20:M20"/>
    <mergeCell ref="J28:M28"/>
    <mergeCell ref="J29:M29"/>
    <mergeCell ref="J30:M30"/>
    <mergeCell ref="H36:I36"/>
    <mergeCell ref="J36:M36"/>
    <mergeCell ref="J39:M39"/>
    <mergeCell ref="N25:S25"/>
    <mergeCell ref="N26:S26"/>
    <mergeCell ref="N27:S27"/>
  </mergeCells>
  <dataValidations count="1">
    <dataValidation type="list" allowBlank="1" showInputMessage="1" showErrorMessage="1" sqref="H16:I47" xr:uid="{6F456C00-9AC9-4D6C-9192-4425068F3EFF}">
      <formula1>$B$50:$B$52</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T29"/>
  <sheetViews>
    <sheetView showGridLines="0" zoomScale="70" zoomScaleNormal="70" workbookViewId="0">
      <selection activeCell="I12" sqref="I12:J12"/>
    </sheetView>
  </sheetViews>
  <sheetFormatPr baseColWidth="10" defaultColWidth="11.453125" defaultRowHeight="14.5" x14ac:dyDescent="0.35"/>
  <cols>
    <col min="1" max="1" width="1.36328125" customWidth="1"/>
    <col min="2" max="2" width="11.453125" style="23"/>
    <col min="6" max="6" width="15.26953125" customWidth="1"/>
    <col min="7" max="8" width="12.81640625" customWidth="1"/>
    <col min="10" max="12" width="11.453125" style="21"/>
  </cols>
  <sheetData>
    <row r="1" spans="1:20" ht="6.5" customHeight="1" x14ac:dyDescent="0.35"/>
    <row r="2" spans="1:20" ht="16" customHeight="1" x14ac:dyDescent="0.35">
      <c r="B2" s="80" t="s">
        <v>8</v>
      </c>
      <c r="C2" s="81"/>
      <c r="D2" s="81"/>
      <c r="E2" s="81"/>
      <c r="F2" s="81"/>
      <c r="G2" s="81"/>
      <c r="H2" s="81"/>
      <c r="I2" s="81"/>
      <c r="J2" s="81"/>
      <c r="K2" s="81"/>
      <c r="L2" s="81"/>
      <c r="M2" s="81"/>
      <c r="N2" s="81"/>
      <c r="O2" s="81"/>
      <c r="P2" s="81"/>
      <c r="Q2" s="81"/>
      <c r="R2" s="57"/>
      <c r="S2" s="57"/>
    </row>
    <row r="3" spans="1:20" ht="16" customHeight="1" x14ac:dyDescent="0.35">
      <c r="B3" s="81"/>
      <c r="C3" s="81"/>
      <c r="D3" s="81"/>
      <c r="E3" s="81"/>
      <c r="F3" s="81"/>
      <c r="G3" s="81"/>
      <c r="H3" s="81"/>
      <c r="I3" s="81"/>
      <c r="J3" s="81"/>
      <c r="K3" s="81"/>
      <c r="L3" s="81"/>
      <c r="M3" s="81"/>
      <c r="N3" s="81"/>
      <c r="O3" s="81"/>
      <c r="P3" s="81"/>
      <c r="Q3" s="81"/>
      <c r="R3" s="57"/>
      <c r="S3" s="57"/>
    </row>
    <row r="4" spans="1:20" ht="16" customHeight="1" x14ac:dyDescent="0.35">
      <c r="B4" s="81"/>
      <c r="C4" s="81"/>
      <c r="D4" s="81"/>
      <c r="E4" s="81"/>
      <c r="F4" s="81"/>
      <c r="G4" s="81"/>
      <c r="H4" s="81"/>
      <c r="I4" s="81"/>
      <c r="J4" s="81"/>
      <c r="K4" s="81"/>
      <c r="L4" s="81"/>
      <c r="M4" s="81"/>
      <c r="N4" s="81"/>
      <c r="O4" s="81"/>
      <c r="P4" s="81"/>
      <c r="Q4" s="81"/>
      <c r="R4" s="57"/>
      <c r="S4" s="57"/>
    </row>
    <row r="5" spans="1:20" ht="16" customHeight="1" x14ac:dyDescent="0.35">
      <c r="B5" s="81"/>
      <c r="C5" s="81"/>
      <c r="D5" s="81"/>
      <c r="E5" s="81"/>
      <c r="F5" s="81"/>
      <c r="G5" s="81"/>
      <c r="H5" s="81"/>
      <c r="I5" s="81"/>
      <c r="J5" s="81"/>
      <c r="K5" s="81"/>
      <c r="L5" s="81"/>
      <c r="M5" s="81"/>
      <c r="N5" s="81"/>
      <c r="O5" s="81"/>
      <c r="P5" s="81"/>
      <c r="Q5" s="81"/>
      <c r="R5" s="57"/>
      <c r="S5" s="57"/>
    </row>
    <row r="6" spans="1:20" ht="29" customHeight="1" x14ac:dyDescent="0.35">
      <c r="B6" s="81"/>
      <c r="C6" s="81"/>
      <c r="D6" s="81"/>
      <c r="E6" s="81"/>
      <c r="F6" s="81"/>
      <c r="G6" s="81"/>
      <c r="H6" s="81"/>
      <c r="I6" s="81"/>
      <c r="J6" s="81"/>
      <c r="K6" s="81"/>
      <c r="L6" s="81"/>
      <c r="M6" s="81"/>
      <c r="N6" s="81"/>
      <c r="O6" s="81"/>
      <c r="P6" s="81"/>
      <c r="Q6" s="81"/>
      <c r="R6" s="57"/>
      <c r="S6" s="57"/>
    </row>
    <row r="7" spans="1:20" ht="32.5" x14ac:dyDescent="0.65">
      <c r="B7" s="4"/>
      <c r="C7" s="4"/>
      <c r="D7" s="4"/>
      <c r="E7" s="4"/>
      <c r="F7" s="4"/>
      <c r="G7" s="5"/>
      <c r="H7" s="5"/>
      <c r="I7" s="5"/>
      <c r="J7" s="5"/>
      <c r="K7" s="5"/>
      <c r="L7" s="5"/>
      <c r="M7" s="5"/>
      <c r="N7" s="4"/>
      <c r="O7" s="4"/>
      <c r="P7" s="4"/>
      <c r="Q7" s="4"/>
      <c r="R7" s="4"/>
      <c r="S7" s="4"/>
    </row>
    <row r="8" spans="1:20" x14ac:dyDescent="0.35">
      <c r="B8"/>
      <c r="J8"/>
      <c r="K8"/>
      <c r="L8"/>
    </row>
    <row r="9" spans="1:20" ht="26" customHeight="1" thickBot="1" x14ac:dyDescent="0.4">
      <c r="B9"/>
      <c r="J9"/>
      <c r="K9"/>
      <c r="L9"/>
      <c r="T9" s="28"/>
    </row>
    <row r="10" spans="1:20" ht="27.5" customHeight="1" thickTop="1" thickBot="1" x14ac:dyDescent="0.4">
      <c r="A10" s="10" t="s">
        <v>0</v>
      </c>
      <c r="B10" s="11">
        <v>0</v>
      </c>
      <c r="C10" s="12"/>
      <c r="D10" s="12"/>
      <c r="E10" s="12"/>
      <c r="F10" s="12"/>
      <c r="G10" s="12"/>
      <c r="H10" s="12"/>
      <c r="I10" s="12"/>
      <c r="J10" s="12"/>
      <c r="K10" s="12"/>
      <c r="L10" s="12"/>
      <c r="M10" s="12"/>
      <c r="N10" s="12"/>
      <c r="O10" s="12"/>
      <c r="P10" s="12"/>
      <c r="Q10" s="12"/>
      <c r="R10" s="12"/>
      <c r="S10" s="12"/>
    </row>
    <row r="11" spans="1:20" ht="67.5" customHeight="1" thickTop="1" x14ac:dyDescent="0.35">
      <c r="B11" s="161" t="s">
        <v>41</v>
      </c>
      <c r="C11" s="162"/>
      <c r="D11" s="165" t="s">
        <v>42</v>
      </c>
      <c r="E11" s="165"/>
      <c r="F11" s="66" t="s">
        <v>79</v>
      </c>
      <c r="G11" s="66" t="s">
        <v>43</v>
      </c>
      <c r="H11" s="67" t="s">
        <v>44</v>
      </c>
      <c r="I11" s="159" t="s">
        <v>45</v>
      </c>
      <c r="J11" s="160"/>
      <c r="K11" s="167" t="s">
        <v>46</v>
      </c>
      <c r="L11" s="168"/>
      <c r="M11" s="169" t="s">
        <v>148</v>
      </c>
      <c r="N11" s="170"/>
      <c r="O11" s="171"/>
    </row>
    <row r="12" spans="1:20" ht="44" customHeight="1" thickBot="1" x14ac:dyDescent="0.4">
      <c r="B12" s="163" t="s">
        <v>71</v>
      </c>
      <c r="C12" s="164"/>
      <c r="D12" s="166">
        <v>32</v>
      </c>
      <c r="E12" s="166"/>
      <c r="F12" s="68">
        <f>COUNTIF('2.- PAUTA NIVEL SUPERIOR'!H16:I47,F11)</f>
        <v>0</v>
      </c>
      <c r="G12" s="68">
        <f>COUNTIF('2.- PAUTA NIVEL SUPERIOR'!H16:I47,G11)</f>
        <v>32</v>
      </c>
      <c r="H12" s="68">
        <f>COUNTIF('2.- PAUTA NIVEL SUPERIOR'!H16:I47,H11)</f>
        <v>0</v>
      </c>
      <c r="I12" s="172">
        <f>(100*G12)/(G12+H12)</f>
        <v>100</v>
      </c>
      <c r="J12" s="173"/>
      <c r="K12" s="174">
        <v>90</v>
      </c>
      <c r="L12" s="175"/>
      <c r="M12" s="176" t="str">
        <f>IF(I12&gt;=90,"CERTIFICA","NO CERTIFICA")</f>
        <v>CERTIFICA</v>
      </c>
      <c r="N12" s="177"/>
      <c r="O12" s="178"/>
      <c r="P12" s="158"/>
      <c r="Q12" s="158"/>
      <c r="R12" s="158"/>
      <c r="S12" s="158"/>
    </row>
    <row r="13" spans="1:20" ht="15" thickTop="1" x14ac:dyDescent="0.35"/>
    <row r="14" spans="1:20" ht="4" customHeight="1" x14ac:dyDescent="0.35"/>
    <row r="15" spans="1:20" ht="56" customHeight="1" thickBot="1" x14ac:dyDescent="0.4">
      <c r="B15" s="269" t="s">
        <v>150</v>
      </c>
      <c r="C15" s="269"/>
      <c r="D15" s="269"/>
      <c r="E15" s="269"/>
      <c r="F15" s="270" t="s">
        <v>47</v>
      </c>
      <c r="G15" s="271" t="s">
        <v>79</v>
      </c>
      <c r="H15" s="271" t="s">
        <v>43</v>
      </c>
      <c r="I15" s="271" t="s">
        <v>44</v>
      </c>
      <c r="J15" s="272" t="s">
        <v>149</v>
      </c>
      <c r="K15" s="273"/>
    </row>
    <row r="16" spans="1:20" ht="35" customHeight="1" x14ac:dyDescent="0.35">
      <c r="B16" s="279" t="s">
        <v>228</v>
      </c>
      <c r="C16" s="280"/>
      <c r="D16" s="280"/>
      <c r="E16" s="280"/>
      <c r="F16" s="281">
        <v>1</v>
      </c>
      <c r="G16" s="282">
        <f>COUNTIF('2.- PAUTA NIVEL SUPERIOR'!$H$16:$I$16,G15)</f>
        <v>0</v>
      </c>
      <c r="H16" s="282">
        <f>COUNTIF('2.- PAUTA NIVEL SUPERIOR'!$H$16:$I$16,H15)</f>
        <v>1</v>
      </c>
      <c r="I16" s="282">
        <f>COUNTIF('2.- PAUTA NIVEL SUPERIOR'!$H$16:$I$16,I15)</f>
        <v>0</v>
      </c>
      <c r="J16" s="283">
        <f>(H16*100)/(H16+I16)</f>
        <v>100</v>
      </c>
      <c r="K16" s="284"/>
    </row>
    <row r="17" spans="2:11" ht="35" customHeight="1" thickBot="1" x14ac:dyDescent="0.4">
      <c r="B17" s="285" t="s">
        <v>229</v>
      </c>
      <c r="C17" s="286"/>
      <c r="D17" s="286"/>
      <c r="E17" s="286"/>
      <c r="F17" s="287">
        <v>1</v>
      </c>
      <c r="G17" s="288">
        <f>COUNTIF('2.- PAUTA NIVEL SUPERIOR'!$H$17:$I$17,G15)</f>
        <v>0</v>
      </c>
      <c r="H17" s="288">
        <f>COUNTIF('2.- PAUTA NIVEL SUPERIOR'!$H$17:$I$17,H15)</f>
        <v>1</v>
      </c>
      <c r="I17" s="288">
        <f>COUNTIF('2.- PAUTA NIVEL SUPERIOR'!$H$17:$I$17,I15)</f>
        <v>0</v>
      </c>
      <c r="J17" s="289">
        <f t="shared" ref="J17:J23" si="0">(H17*100)/(H17+I17)</f>
        <v>100</v>
      </c>
      <c r="K17" s="290"/>
    </row>
    <row r="18" spans="2:11" ht="35" customHeight="1" x14ac:dyDescent="0.35">
      <c r="B18" s="274" t="s">
        <v>230</v>
      </c>
      <c r="C18" s="274"/>
      <c r="D18" s="274"/>
      <c r="E18" s="274"/>
      <c r="F18" s="275">
        <v>3</v>
      </c>
      <c r="G18" s="276">
        <f>COUNTIF('2.- PAUTA NIVEL SUPERIOR'!$H$18:$I$20,G15)</f>
        <v>0</v>
      </c>
      <c r="H18" s="276">
        <f>COUNTIF('2.- PAUTA NIVEL SUPERIOR'!$H$18:$I$20,H15)</f>
        <v>3</v>
      </c>
      <c r="I18" s="276">
        <f>COUNTIF('2.- PAUTA NIVEL SUPERIOR'!$H$18:$I$20,I15)</f>
        <v>0</v>
      </c>
      <c r="J18" s="277">
        <f t="shared" si="0"/>
        <v>100</v>
      </c>
      <c r="K18" s="278"/>
    </row>
    <row r="19" spans="2:11" ht="35" customHeight="1" x14ac:dyDescent="0.35">
      <c r="B19" s="157" t="s">
        <v>181</v>
      </c>
      <c r="C19" s="157"/>
      <c r="D19" s="157"/>
      <c r="E19" s="157"/>
      <c r="F19" s="43">
        <v>6</v>
      </c>
      <c r="G19" s="45">
        <f>COUNTIF('2.- PAUTA NIVEL SUPERIOR'!$H$21:$I$26,G15)</f>
        <v>0</v>
      </c>
      <c r="H19" s="45">
        <f>COUNTIF('2.- PAUTA NIVEL SUPERIOR'!$H$21:$I$26,H15)</f>
        <v>6</v>
      </c>
      <c r="I19" s="45">
        <f>COUNTIF('2.- PAUTA NIVEL SUPERIOR'!$H$21:$I$26,I15)</f>
        <v>0</v>
      </c>
      <c r="J19" s="267">
        <f t="shared" si="0"/>
        <v>100</v>
      </c>
      <c r="K19" s="268"/>
    </row>
    <row r="20" spans="2:11" ht="35" customHeight="1" x14ac:dyDescent="0.35">
      <c r="B20" s="157" t="s">
        <v>197</v>
      </c>
      <c r="C20" s="157"/>
      <c r="D20" s="157"/>
      <c r="E20" s="157"/>
      <c r="F20" s="43">
        <v>4</v>
      </c>
      <c r="G20" s="45">
        <f>COUNTIF('2.- PAUTA NIVEL SUPERIOR'!$H$27:$I$30,G15)</f>
        <v>0</v>
      </c>
      <c r="H20" s="45">
        <f>COUNTIF('2.- PAUTA NIVEL SUPERIOR'!$H$27:$I$30,H15)</f>
        <v>4</v>
      </c>
      <c r="I20" s="45">
        <f>COUNTIF('2.- PAUTA NIVEL SUPERIOR'!$H$27:$I$30,I15)</f>
        <v>0</v>
      </c>
      <c r="J20" s="267">
        <f t="shared" si="0"/>
        <v>100</v>
      </c>
      <c r="K20" s="268"/>
    </row>
    <row r="21" spans="2:11" ht="45" customHeight="1" x14ac:dyDescent="0.35">
      <c r="B21" s="157" t="s">
        <v>202</v>
      </c>
      <c r="C21" s="157"/>
      <c r="D21" s="157"/>
      <c r="E21" s="157"/>
      <c r="F21" s="43">
        <v>4</v>
      </c>
      <c r="G21" s="45">
        <f>COUNTIF('2.- PAUTA NIVEL SUPERIOR'!$H$31:$I$34,G15)</f>
        <v>0</v>
      </c>
      <c r="H21" s="45">
        <f>COUNTIF('2.- PAUTA NIVEL SUPERIOR'!$H$31:$I$34,H15)</f>
        <v>4</v>
      </c>
      <c r="I21" s="45">
        <f>COUNTIF('2.- PAUTA NIVEL SUPERIOR'!$H$31:$I$34,I15)</f>
        <v>0</v>
      </c>
      <c r="J21" s="267">
        <f t="shared" si="0"/>
        <v>100</v>
      </c>
      <c r="K21" s="268"/>
    </row>
    <row r="22" spans="2:11" ht="41" customHeight="1" x14ac:dyDescent="0.35">
      <c r="B22" s="157" t="s">
        <v>207</v>
      </c>
      <c r="C22" s="157"/>
      <c r="D22" s="157"/>
      <c r="E22" s="157"/>
      <c r="F22" s="43">
        <v>2</v>
      </c>
      <c r="G22" s="45">
        <f>COUNTIF('2.- PAUTA NIVEL SUPERIOR'!$H$35:$I$36,G15)</f>
        <v>0</v>
      </c>
      <c r="H22" s="45">
        <f>COUNTIF('2.- PAUTA NIVEL SUPERIOR'!$H$35:$I$36,H15)</f>
        <v>2</v>
      </c>
      <c r="I22" s="45">
        <f>COUNTIF('2.- PAUTA NIVEL SUPERIOR'!$H$35:$I$36,I15)</f>
        <v>0</v>
      </c>
      <c r="J22" s="267">
        <f t="shared" si="0"/>
        <v>100</v>
      </c>
      <c r="K22" s="268"/>
    </row>
    <row r="23" spans="2:11" ht="35" customHeight="1" x14ac:dyDescent="0.35">
      <c r="B23" s="157" t="s">
        <v>210</v>
      </c>
      <c r="C23" s="157"/>
      <c r="D23" s="157"/>
      <c r="E23" s="157"/>
      <c r="F23" s="44">
        <v>2</v>
      </c>
      <c r="G23" s="45">
        <f>COUNTIF('2.- PAUTA NIVEL SUPERIOR'!$H$37:$I$38,G15)</f>
        <v>0</v>
      </c>
      <c r="H23" s="45">
        <f>COUNTIF('2.- PAUTA NIVEL SUPERIOR'!$H$37:$I$38,H15)</f>
        <v>2</v>
      </c>
      <c r="I23" s="45">
        <f>COUNTIF('2.- PAUTA NIVEL SUPERIOR'!$H$37:$I$38,I15)</f>
        <v>0</v>
      </c>
      <c r="J23" s="267">
        <f t="shared" si="0"/>
        <v>100</v>
      </c>
      <c r="K23" s="268"/>
    </row>
    <row r="24" spans="2:11" ht="35" customHeight="1" x14ac:dyDescent="0.35">
      <c r="B24" s="157" t="s">
        <v>231</v>
      </c>
      <c r="C24" s="157"/>
      <c r="D24" s="157"/>
      <c r="E24" s="157"/>
      <c r="F24" s="44">
        <v>2</v>
      </c>
      <c r="G24" s="45">
        <f>COUNTIF('2.- PAUTA NIVEL SUPERIOR'!$H$39:$I$40,G15)</f>
        <v>0</v>
      </c>
      <c r="H24" s="45">
        <f>COUNTIF('2.- PAUTA NIVEL SUPERIOR'!$H$39:$I$40,H15)</f>
        <v>2</v>
      </c>
      <c r="I24" s="45">
        <f>COUNTIF('2.- PAUTA NIVEL SUPERIOR'!$H$39:$I$40,I15)</f>
        <v>0</v>
      </c>
      <c r="J24" s="267">
        <f t="shared" ref="J24" si="1">(H24*100)/(H24+I24)</f>
        <v>100</v>
      </c>
      <c r="K24" s="268"/>
    </row>
    <row r="25" spans="2:11" ht="35" customHeight="1" x14ac:dyDescent="0.35">
      <c r="B25" s="157" t="s">
        <v>216</v>
      </c>
      <c r="C25" s="157"/>
      <c r="D25" s="157"/>
      <c r="E25" s="157"/>
      <c r="F25" s="44">
        <v>2</v>
      </c>
      <c r="G25" s="45">
        <f>COUNTIF('2.- PAUTA NIVEL SUPERIOR'!$H$41:$I$42,G15)</f>
        <v>0</v>
      </c>
      <c r="H25" s="45">
        <f>COUNTIF('2.- PAUTA NIVEL SUPERIOR'!$H$41:$I$42,H15)</f>
        <v>2</v>
      </c>
      <c r="I25" s="45">
        <f>COUNTIF('2.- PAUTA NIVEL SUPERIOR'!$H$41:$I$42,I15)</f>
        <v>0</v>
      </c>
      <c r="J25" s="267">
        <f t="shared" ref="J25:J27" si="2">(H25*100)/(H25+I25)</f>
        <v>100</v>
      </c>
      <c r="K25" s="268"/>
    </row>
    <row r="26" spans="2:11" ht="35" customHeight="1" x14ac:dyDescent="0.35">
      <c r="B26" s="157" t="s">
        <v>219</v>
      </c>
      <c r="C26" s="157" t="s">
        <v>115</v>
      </c>
      <c r="D26" s="157" t="s">
        <v>219</v>
      </c>
      <c r="E26" s="157" t="s">
        <v>115</v>
      </c>
      <c r="F26" s="44">
        <v>1</v>
      </c>
      <c r="G26" s="45">
        <f>COUNTIF('2.- PAUTA NIVEL SUPERIOR'!$H$43:$I$43,G15)</f>
        <v>0</v>
      </c>
      <c r="H26" s="45">
        <f>COUNTIF('2.- PAUTA NIVEL SUPERIOR'!$H$43:$I$43,H15)</f>
        <v>1</v>
      </c>
      <c r="I26" s="45">
        <f>COUNTIF('2.- PAUTA NIVEL SUPERIOR'!$H$43:$I$43,I15)</f>
        <v>0</v>
      </c>
      <c r="J26" s="267">
        <f t="shared" si="2"/>
        <v>100</v>
      </c>
      <c r="K26" s="268"/>
    </row>
    <row r="27" spans="2:11" ht="35" customHeight="1" x14ac:dyDescent="0.35">
      <c r="B27" s="157" t="s">
        <v>227</v>
      </c>
      <c r="C27" s="157"/>
      <c r="D27" s="157"/>
      <c r="E27" s="157"/>
      <c r="F27" s="44">
        <v>2</v>
      </c>
      <c r="G27" s="45">
        <f>COUNTIF('2.- PAUTA NIVEL SUPERIOR'!$H$44:$I$45,G15)</f>
        <v>0</v>
      </c>
      <c r="H27" s="45">
        <f>COUNTIF('2.- PAUTA NIVEL SUPERIOR'!$H$44:$I$45,H15)</f>
        <v>2</v>
      </c>
      <c r="I27" s="45">
        <f>COUNTIF('2.- PAUTA NIVEL SUPERIOR'!$H$44:$I$45,I15)</f>
        <v>0</v>
      </c>
      <c r="J27" s="267">
        <f t="shared" si="2"/>
        <v>100</v>
      </c>
      <c r="K27" s="268"/>
    </row>
    <row r="28" spans="2:11" ht="35" customHeight="1" x14ac:dyDescent="0.35">
      <c r="B28" s="157" t="s">
        <v>225</v>
      </c>
      <c r="C28" s="157"/>
      <c r="D28" s="157"/>
      <c r="E28" s="157"/>
      <c r="F28" s="44">
        <v>2</v>
      </c>
      <c r="G28" s="45">
        <f>COUNTIF('2.- PAUTA NIVEL SUPERIOR'!$H$46:$I$47,G15)</f>
        <v>0</v>
      </c>
      <c r="H28" s="45">
        <f>COUNTIF('2.- PAUTA NIVEL SUPERIOR'!$H$46:$I$47,H15)</f>
        <v>2</v>
      </c>
      <c r="I28" s="45">
        <f>COUNTIF('2.- PAUTA NIVEL SUPERIOR'!$H$46:$I$47,I15)</f>
        <v>0</v>
      </c>
      <c r="J28" s="267">
        <f t="shared" ref="J28" si="3">(H28*100)/(H28+I28)</f>
        <v>100</v>
      </c>
      <c r="K28" s="268"/>
    </row>
    <row r="29" spans="2:11" ht="39.5" customHeight="1" x14ac:dyDescent="0.35">
      <c r="B29" s="154" t="s">
        <v>48</v>
      </c>
      <c r="C29" s="155"/>
      <c r="D29" s="155"/>
      <c r="E29" s="156"/>
      <c r="F29" s="69">
        <f>SUM(F16:F28)</f>
        <v>32</v>
      </c>
      <c r="G29" s="69">
        <f>SUM(G16:G28)</f>
        <v>0</v>
      </c>
      <c r="H29" s="69">
        <f>SUM(H16:H28)</f>
        <v>32</v>
      </c>
      <c r="I29" s="70">
        <f>SUM(I16:I28)</f>
        <v>0</v>
      </c>
      <c r="J29"/>
    </row>
  </sheetData>
  <sheetProtection algorithmName="SHA-512" hashValue="ClFzqGA3jF2LHX7xKtdzph+whpXzFxEkm5UllsD/czVmt24WfTHI/54i3mTjpGEK4FMkxjtb7mDNEd+XLdTGgA==" saltValue="6SqG+3rhmn22YlP4QbbkpQ==" spinCount="100000" sheet="1" formatCells="0" formatRows="0" sort="0"/>
  <mergeCells count="41">
    <mergeCell ref="B29:E29"/>
    <mergeCell ref="B25:E25"/>
    <mergeCell ref="B26:E26"/>
    <mergeCell ref="B27:E27"/>
    <mergeCell ref="J25:K25"/>
    <mergeCell ref="J26:K26"/>
    <mergeCell ref="J27:K27"/>
    <mergeCell ref="B28:E28"/>
    <mergeCell ref="J28:K28"/>
    <mergeCell ref="B15:E15"/>
    <mergeCell ref="B16:E16"/>
    <mergeCell ref="B17:E17"/>
    <mergeCell ref="B18:E18"/>
    <mergeCell ref="B19:E19"/>
    <mergeCell ref="B2:Q6"/>
    <mergeCell ref="P12:S12"/>
    <mergeCell ref="I11:J11"/>
    <mergeCell ref="B11:C11"/>
    <mergeCell ref="B12:C12"/>
    <mergeCell ref="D11:E11"/>
    <mergeCell ref="D12:E12"/>
    <mergeCell ref="K11:L11"/>
    <mergeCell ref="M11:O11"/>
    <mergeCell ref="I12:J12"/>
    <mergeCell ref="K12:L12"/>
    <mergeCell ref="M12:O12"/>
    <mergeCell ref="J15:K15"/>
    <mergeCell ref="J16:K16"/>
    <mergeCell ref="J17:K17"/>
    <mergeCell ref="J18:K18"/>
    <mergeCell ref="J19:K19"/>
    <mergeCell ref="J20:K20"/>
    <mergeCell ref="J21:K21"/>
    <mergeCell ref="J22:K22"/>
    <mergeCell ref="J23:K23"/>
    <mergeCell ref="B20:E20"/>
    <mergeCell ref="B21:E21"/>
    <mergeCell ref="B22:E22"/>
    <mergeCell ref="B23:E23"/>
    <mergeCell ref="B24:E24"/>
    <mergeCell ref="J24:K24"/>
  </mergeCells>
  <pageMargins left="0.70866141732283472" right="0.70866141732283472" top="0.74803149606299213" bottom="0.74803149606299213" header="0.31496062992125984" footer="0.31496062992125984"/>
  <pageSetup scale="48" fitToHeight="5" orientation="landscape" r:id="rId1"/>
  <ignoredErrors>
    <ignoredError sqref="J16:K25 J26:K28" evalErro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24"/>
  <sheetViews>
    <sheetView showGridLines="0" zoomScale="70" zoomScaleNormal="70" workbookViewId="0">
      <selection activeCell="K17" sqref="K17:L17"/>
    </sheetView>
  </sheetViews>
  <sheetFormatPr baseColWidth="10" defaultColWidth="11.453125" defaultRowHeight="14.5" x14ac:dyDescent="0.35"/>
  <cols>
    <col min="1" max="1" width="1.6328125" customWidth="1"/>
    <col min="2" max="2" width="10" customWidth="1"/>
    <col min="6" max="7" width="14.54296875" customWidth="1"/>
    <col min="8" max="10" width="13.7265625" customWidth="1"/>
  </cols>
  <sheetData>
    <row r="2" spans="1:20" ht="16" customHeight="1" x14ac:dyDescent="0.35">
      <c r="B2" s="80" t="s">
        <v>8</v>
      </c>
      <c r="C2" s="81"/>
      <c r="D2" s="81"/>
      <c r="E2" s="81"/>
      <c r="F2" s="81"/>
      <c r="G2" s="81"/>
      <c r="H2" s="81"/>
      <c r="I2" s="81"/>
      <c r="J2" s="81"/>
      <c r="K2" s="81"/>
      <c r="L2" s="81"/>
      <c r="M2" s="81"/>
      <c r="N2" s="81"/>
      <c r="O2" s="81"/>
      <c r="P2" s="81"/>
      <c r="Q2" s="81"/>
      <c r="R2" s="3"/>
      <c r="S2" s="3"/>
    </row>
    <row r="3" spans="1:20" ht="16" customHeight="1" x14ac:dyDescent="0.35">
      <c r="B3" s="81"/>
      <c r="C3" s="81"/>
      <c r="D3" s="81"/>
      <c r="E3" s="81"/>
      <c r="F3" s="81"/>
      <c r="G3" s="81"/>
      <c r="H3" s="81"/>
      <c r="I3" s="81"/>
      <c r="J3" s="81"/>
      <c r="K3" s="81"/>
      <c r="L3" s="81"/>
      <c r="M3" s="81"/>
      <c r="N3" s="81"/>
      <c r="O3" s="81"/>
      <c r="P3" s="81"/>
      <c r="Q3" s="81"/>
      <c r="R3" s="3"/>
      <c r="S3" s="3"/>
    </row>
    <row r="4" spans="1:20" ht="16" customHeight="1" x14ac:dyDescent="0.35">
      <c r="B4" s="81"/>
      <c r="C4" s="81"/>
      <c r="D4" s="81"/>
      <c r="E4" s="81"/>
      <c r="F4" s="81"/>
      <c r="G4" s="81"/>
      <c r="H4" s="81"/>
      <c r="I4" s="81"/>
      <c r="J4" s="81"/>
      <c r="K4" s="81"/>
      <c r="L4" s="81"/>
      <c r="M4" s="81"/>
      <c r="N4" s="81"/>
      <c r="O4" s="81"/>
      <c r="P4" s="81"/>
      <c r="Q4" s="81"/>
      <c r="R4" s="3"/>
      <c r="S4" s="3"/>
    </row>
    <row r="5" spans="1:20" ht="16" customHeight="1" x14ac:dyDescent="0.35">
      <c r="B5" s="81"/>
      <c r="C5" s="81"/>
      <c r="D5" s="81"/>
      <c r="E5" s="81"/>
      <c r="F5" s="81"/>
      <c r="G5" s="81"/>
      <c r="H5" s="81"/>
      <c r="I5" s="81"/>
      <c r="J5" s="81"/>
      <c r="K5" s="81"/>
      <c r="L5" s="81"/>
      <c r="M5" s="81"/>
      <c r="N5" s="81"/>
      <c r="O5" s="81"/>
      <c r="P5" s="81"/>
      <c r="Q5" s="81"/>
      <c r="R5" s="3"/>
      <c r="S5" s="3"/>
    </row>
    <row r="6" spans="1:20" ht="16" customHeight="1" x14ac:dyDescent="0.35">
      <c r="B6" s="81"/>
      <c r="C6" s="81"/>
      <c r="D6" s="81"/>
      <c r="E6" s="81"/>
      <c r="F6" s="81"/>
      <c r="G6" s="81"/>
      <c r="H6" s="81"/>
      <c r="I6" s="81"/>
      <c r="J6" s="81"/>
      <c r="K6" s="81"/>
      <c r="L6" s="81"/>
      <c r="M6" s="81"/>
      <c r="N6" s="81"/>
      <c r="O6" s="81"/>
      <c r="P6" s="81"/>
      <c r="Q6" s="81"/>
      <c r="R6" s="3"/>
      <c r="S6" s="3"/>
    </row>
    <row r="7" spans="1:20" ht="32.5" x14ac:dyDescent="0.65">
      <c r="B7" s="4"/>
      <c r="C7" s="4"/>
      <c r="D7" s="4"/>
      <c r="E7" s="4"/>
      <c r="F7" s="4"/>
      <c r="G7" s="5"/>
      <c r="H7" s="5"/>
      <c r="I7" s="5"/>
      <c r="J7" s="5"/>
      <c r="K7" s="5"/>
      <c r="L7" s="5"/>
      <c r="M7" s="5"/>
      <c r="N7" s="4"/>
      <c r="O7" s="4"/>
      <c r="P7" s="4"/>
      <c r="Q7" s="4"/>
      <c r="R7" s="4"/>
      <c r="S7" s="4"/>
    </row>
    <row r="9" spans="1:20" ht="26" customHeight="1" thickBot="1" x14ac:dyDescent="0.4">
      <c r="T9" s="28"/>
    </row>
    <row r="10" spans="1:20" ht="15.5" thickTop="1" thickBot="1" x14ac:dyDescent="0.4">
      <c r="A10" s="10" t="s">
        <v>0</v>
      </c>
      <c r="B10" s="11">
        <v>0</v>
      </c>
      <c r="C10" s="12"/>
      <c r="D10" s="12"/>
      <c r="E10" s="12"/>
      <c r="F10" s="12"/>
      <c r="G10" s="12"/>
      <c r="H10" s="12"/>
      <c r="I10" s="12"/>
      <c r="J10" s="12"/>
      <c r="K10" s="12"/>
      <c r="L10" s="12"/>
      <c r="M10" s="12"/>
      <c r="N10" s="12"/>
      <c r="O10" s="12"/>
      <c r="P10" s="12"/>
      <c r="Q10" s="12"/>
      <c r="R10" s="12"/>
      <c r="S10" s="12"/>
    </row>
    <row r="11" spans="1:20" s="29" customFormat="1" ht="26.5" customHeight="1" thickTop="1" thickBot="1" x14ac:dyDescent="0.4">
      <c r="B11" s="189" t="s">
        <v>49</v>
      </c>
      <c r="C11" s="189"/>
      <c r="D11" s="189"/>
      <c r="E11" s="190" t="str">
        <f>'[1]1.- ANTECEDENTES GENERALES'!E15:J15</f>
        <v>[DD / MM / AA]</v>
      </c>
      <c r="F11" s="190"/>
      <c r="G11" s="190"/>
      <c r="H11" s="195" t="s">
        <v>151</v>
      </c>
      <c r="I11" s="195"/>
      <c r="J11" s="196"/>
      <c r="K11" s="264">
        <f>'3.- RESULTADOS'!$I$12</f>
        <v>100</v>
      </c>
      <c r="L11" s="265"/>
    </row>
    <row r="12" spans="1:20" s="29" customFormat="1" ht="26.5" customHeight="1" thickTop="1" x14ac:dyDescent="0.35">
      <c r="B12" s="189" t="s">
        <v>50</v>
      </c>
      <c r="C12" s="189"/>
      <c r="D12" s="189"/>
      <c r="E12" s="191"/>
      <c r="F12" s="191"/>
      <c r="G12" s="191"/>
      <c r="H12" s="71"/>
      <c r="I12" s="72"/>
      <c r="J12" s="72"/>
      <c r="K12" s="72"/>
      <c r="L12" s="72"/>
    </row>
    <row r="13" spans="1:20" s="29" customFormat="1" ht="17" customHeight="1" x14ac:dyDescent="0.35">
      <c r="B13" s="47"/>
      <c r="C13" s="48"/>
      <c r="D13" s="48"/>
      <c r="E13" s="51"/>
      <c r="F13" s="49"/>
      <c r="G13" s="49"/>
      <c r="H13" s="49"/>
      <c r="I13" s="49"/>
      <c r="J13" s="49"/>
    </row>
    <row r="14" spans="1:20" s="53" customFormat="1" ht="59.5" customHeight="1" x14ac:dyDescent="0.35">
      <c r="B14" s="55" t="s">
        <v>64</v>
      </c>
      <c r="C14" s="192" t="s">
        <v>51</v>
      </c>
      <c r="D14" s="193"/>
      <c r="E14" s="194"/>
      <c r="F14" s="188" t="s">
        <v>52</v>
      </c>
      <c r="G14" s="188"/>
      <c r="H14" s="188" t="s">
        <v>53</v>
      </c>
      <c r="I14" s="188"/>
      <c r="J14" s="188"/>
      <c r="K14" s="188" t="s">
        <v>54</v>
      </c>
      <c r="L14" s="188"/>
      <c r="M14" s="188" t="s">
        <v>55</v>
      </c>
      <c r="N14" s="188"/>
      <c r="O14" s="55" t="s">
        <v>56</v>
      </c>
      <c r="P14" s="192" t="s">
        <v>7</v>
      </c>
      <c r="Q14" s="193"/>
      <c r="R14" s="193"/>
      <c r="S14" s="194"/>
    </row>
    <row r="15" spans="1:20" ht="36.5" customHeight="1" x14ac:dyDescent="0.35">
      <c r="A15" s="50"/>
      <c r="B15" s="52"/>
      <c r="C15" s="182"/>
      <c r="D15" s="183"/>
      <c r="E15" s="184"/>
      <c r="F15" s="182"/>
      <c r="G15" s="184"/>
      <c r="H15" s="185"/>
      <c r="I15" s="186"/>
      <c r="J15" s="187"/>
      <c r="K15" s="179"/>
      <c r="L15" s="180"/>
      <c r="M15" s="179"/>
      <c r="N15" s="180"/>
      <c r="O15" s="46"/>
      <c r="P15" s="179"/>
      <c r="Q15" s="181"/>
      <c r="R15" s="181"/>
      <c r="S15" s="180"/>
    </row>
    <row r="16" spans="1:20" ht="36.5" customHeight="1" x14ac:dyDescent="0.35">
      <c r="A16" s="50"/>
      <c r="B16" s="56"/>
      <c r="C16" s="182"/>
      <c r="D16" s="183"/>
      <c r="E16" s="184"/>
      <c r="F16" s="182"/>
      <c r="G16" s="184"/>
      <c r="H16" s="185"/>
      <c r="I16" s="186"/>
      <c r="J16" s="187"/>
      <c r="K16" s="179"/>
      <c r="L16" s="180"/>
      <c r="M16" s="179"/>
      <c r="N16" s="180"/>
      <c r="O16" s="46"/>
      <c r="P16" s="179"/>
      <c r="Q16" s="181"/>
      <c r="R16" s="181"/>
      <c r="S16" s="180"/>
    </row>
    <row r="17" spans="1:19" ht="36.5" customHeight="1" x14ac:dyDescent="0.35">
      <c r="A17" s="50"/>
      <c r="B17" s="56"/>
      <c r="C17" s="182"/>
      <c r="D17" s="183"/>
      <c r="E17" s="184"/>
      <c r="F17" s="182"/>
      <c r="G17" s="184"/>
      <c r="H17" s="185"/>
      <c r="I17" s="186"/>
      <c r="J17" s="187"/>
      <c r="K17" s="179"/>
      <c r="L17" s="180"/>
      <c r="M17" s="179"/>
      <c r="N17" s="180"/>
      <c r="O17" s="46"/>
      <c r="P17" s="179"/>
      <c r="Q17" s="181"/>
      <c r="R17" s="181"/>
      <c r="S17" s="180"/>
    </row>
    <row r="18" spans="1:19" ht="36.5" customHeight="1" x14ac:dyDescent="0.35">
      <c r="A18" s="50"/>
      <c r="B18" s="56"/>
      <c r="C18" s="182"/>
      <c r="D18" s="183"/>
      <c r="E18" s="184"/>
      <c r="F18" s="182"/>
      <c r="G18" s="184"/>
      <c r="H18" s="185"/>
      <c r="I18" s="186"/>
      <c r="J18" s="187"/>
      <c r="K18" s="179"/>
      <c r="L18" s="180"/>
      <c r="M18" s="179"/>
      <c r="N18" s="180"/>
      <c r="O18" s="46"/>
      <c r="P18" s="179"/>
      <c r="Q18" s="181"/>
      <c r="R18" s="181"/>
      <c r="S18" s="180"/>
    </row>
    <row r="19" spans="1:19" ht="36.5" customHeight="1" x14ac:dyDescent="0.35">
      <c r="A19" s="50"/>
      <c r="B19" s="56"/>
      <c r="C19" s="182"/>
      <c r="D19" s="183"/>
      <c r="E19" s="184"/>
      <c r="F19" s="182"/>
      <c r="G19" s="184"/>
      <c r="H19" s="185"/>
      <c r="I19" s="186"/>
      <c r="J19" s="187"/>
      <c r="K19" s="179"/>
      <c r="L19" s="180"/>
      <c r="M19" s="179"/>
      <c r="N19" s="180"/>
      <c r="O19" s="46"/>
      <c r="P19" s="179"/>
      <c r="Q19" s="181"/>
      <c r="R19" s="181"/>
      <c r="S19" s="180"/>
    </row>
    <row r="20" spans="1:19" ht="36.5" customHeight="1" x14ac:dyDescent="0.35">
      <c r="A20" s="50"/>
      <c r="B20" s="56"/>
      <c r="C20" s="182"/>
      <c r="D20" s="183"/>
      <c r="E20" s="184"/>
      <c r="F20" s="182"/>
      <c r="G20" s="184"/>
      <c r="H20" s="185"/>
      <c r="I20" s="186"/>
      <c r="J20" s="187"/>
      <c r="K20" s="179"/>
      <c r="L20" s="180"/>
      <c r="M20" s="179"/>
      <c r="N20" s="180"/>
      <c r="O20" s="46"/>
      <c r="P20" s="179"/>
      <c r="Q20" s="181"/>
      <c r="R20" s="181"/>
      <c r="S20" s="180"/>
    </row>
    <row r="21" spans="1:19" ht="36.5" customHeight="1" x14ac:dyDescent="0.35">
      <c r="B21" s="56"/>
      <c r="C21" s="182"/>
      <c r="D21" s="183"/>
      <c r="E21" s="184"/>
      <c r="F21" s="182"/>
      <c r="G21" s="184"/>
      <c r="H21" s="185"/>
      <c r="I21" s="186"/>
      <c r="J21" s="187"/>
      <c r="K21" s="179"/>
      <c r="L21" s="180"/>
      <c r="M21" s="179"/>
      <c r="N21" s="180"/>
      <c r="O21" s="46"/>
      <c r="P21" s="179"/>
      <c r="Q21" s="181"/>
      <c r="R21" s="181"/>
      <c r="S21" s="180"/>
    </row>
    <row r="22" spans="1:19" ht="36.5" customHeight="1" x14ac:dyDescent="0.35">
      <c r="B22" s="56"/>
      <c r="C22" s="182"/>
      <c r="D22" s="183"/>
      <c r="E22" s="184"/>
      <c r="F22" s="182"/>
      <c r="G22" s="184"/>
      <c r="H22" s="185"/>
      <c r="I22" s="186"/>
      <c r="J22" s="187"/>
      <c r="K22" s="179"/>
      <c r="L22" s="180"/>
      <c r="M22" s="179"/>
      <c r="N22" s="180"/>
      <c r="O22" s="46"/>
      <c r="P22" s="179"/>
      <c r="Q22" s="181"/>
      <c r="R22" s="181"/>
      <c r="S22" s="180"/>
    </row>
    <row r="23" spans="1:19" ht="36.5" customHeight="1" x14ac:dyDescent="0.35">
      <c r="B23" s="56"/>
      <c r="C23" s="182"/>
      <c r="D23" s="183"/>
      <c r="E23" s="184"/>
      <c r="F23" s="182"/>
      <c r="G23" s="184"/>
      <c r="H23" s="185"/>
      <c r="I23" s="186"/>
      <c r="J23" s="187"/>
      <c r="K23" s="179"/>
      <c r="L23" s="180"/>
      <c r="M23" s="179"/>
      <c r="N23" s="180"/>
      <c r="O23" s="46"/>
      <c r="P23" s="179"/>
      <c r="Q23" s="181"/>
      <c r="R23" s="181"/>
      <c r="S23" s="180"/>
    </row>
    <row r="24" spans="1:19" ht="36.5" customHeight="1" x14ac:dyDescent="0.35">
      <c r="B24" s="56"/>
      <c r="C24" s="182"/>
      <c r="D24" s="183"/>
      <c r="E24" s="184"/>
      <c r="F24" s="182"/>
      <c r="G24" s="184"/>
      <c r="H24" s="185"/>
      <c r="I24" s="186"/>
      <c r="J24" s="187"/>
      <c r="K24" s="179"/>
      <c r="L24" s="180"/>
      <c r="M24" s="179"/>
      <c r="N24" s="180"/>
      <c r="O24" s="46"/>
      <c r="P24" s="179"/>
      <c r="Q24" s="181"/>
      <c r="R24" s="181"/>
      <c r="S24" s="180"/>
    </row>
  </sheetData>
  <sheetProtection algorithmName="SHA-512" hashValue="R7Iy3OclZLBYUtOE9OLHzJOIUgZf25+Kka0R/kIqFjQRglCHSrD6heJajnL8b6OxyxQxy4GvwXGTRyBfhux2Lw==" saltValue="cUAM97/9nHQFjIp07e0Q1g==" spinCount="100000" sheet="1" formatCells="0" formatRows="0" insertRows="0" deleteRows="0"/>
  <mergeCells count="73">
    <mergeCell ref="C14:E14"/>
    <mergeCell ref="C15:E15"/>
    <mergeCell ref="H11:J11"/>
    <mergeCell ref="K11:L11"/>
    <mergeCell ref="B2:Q6"/>
    <mergeCell ref="B11:D11"/>
    <mergeCell ref="B12:D12"/>
    <mergeCell ref="E11:G11"/>
    <mergeCell ref="E12:G12"/>
    <mergeCell ref="C16:E16"/>
    <mergeCell ref="F16:G16"/>
    <mergeCell ref="H16:J16"/>
    <mergeCell ref="K16:L16"/>
    <mergeCell ref="M16:N16"/>
    <mergeCell ref="P16:S16"/>
    <mergeCell ref="M14:N14"/>
    <mergeCell ref="F14:G14"/>
    <mergeCell ref="H14:J14"/>
    <mergeCell ref="K14:L14"/>
    <mergeCell ref="F15:G15"/>
    <mergeCell ref="H15:J15"/>
    <mergeCell ref="K15:L15"/>
    <mergeCell ref="M15:N15"/>
    <mergeCell ref="P14:S14"/>
    <mergeCell ref="P15:S15"/>
    <mergeCell ref="P17:S17"/>
    <mergeCell ref="C18:E18"/>
    <mergeCell ref="F18:G18"/>
    <mergeCell ref="H18:J18"/>
    <mergeCell ref="K18:L18"/>
    <mergeCell ref="M18:N18"/>
    <mergeCell ref="P18:S18"/>
    <mergeCell ref="C17:E17"/>
    <mergeCell ref="F17:G17"/>
    <mergeCell ref="H17:J17"/>
    <mergeCell ref="K17:L17"/>
    <mergeCell ref="M17:N17"/>
    <mergeCell ref="K21:L21"/>
    <mergeCell ref="M21:N21"/>
    <mergeCell ref="P19:S19"/>
    <mergeCell ref="C20:E20"/>
    <mergeCell ref="F20:G20"/>
    <mergeCell ref="H20:J20"/>
    <mergeCell ref="K20:L20"/>
    <mergeCell ref="M20:N20"/>
    <mergeCell ref="P20:S20"/>
    <mergeCell ref="C19:E19"/>
    <mergeCell ref="F19:G19"/>
    <mergeCell ref="H19:J19"/>
    <mergeCell ref="K19:L19"/>
    <mergeCell ref="M19:N19"/>
    <mergeCell ref="C22:E22"/>
    <mergeCell ref="F22:G22"/>
    <mergeCell ref="H22:J22"/>
    <mergeCell ref="C21:E21"/>
    <mergeCell ref="F21:G21"/>
    <mergeCell ref="H21:J21"/>
    <mergeCell ref="K22:L22"/>
    <mergeCell ref="M22:N22"/>
    <mergeCell ref="P22:S22"/>
    <mergeCell ref="P21:S21"/>
    <mergeCell ref="C24:E24"/>
    <mergeCell ref="F24:G24"/>
    <mergeCell ref="H24:J24"/>
    <mergeCell ref="K24:L24"/>
    <mergeCell ref="M24:N24"/>
    <mergeCell ref="P24:S24"/>
    <mergeCell ref="C23:E23"/>
    <mergeCell ref="F23:G23"/>
    <mergeCell ref="H23:J23"/>
    <mergeCell ref="K23:L23"/>
    <mergeCell ref="M23:N23"/>
    <mergeCell ref="P23:S23"/>
  </mergeCells>
  <pageMargins left="0.70866141732283472" right="0.70866141732283472" top="0.74803149606299213" bottom="0.74803149606299213" header="0.31496062992125984" footer="0.31496062992125984"/>
  <pageSetup scale="61" fitToHeight="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B36"/>
  <sheetViews>
    <sheetView showGridLines="0" zoomScale="70" zoomScaleNormal="70" workbookViewId="0">
      <selection activeCell="M14" sqref="M14:N14"/>
    </sheetView>
  </sheetViews>
  <sheetFormatPr baseColWidth="10" defaultRowHeight="14.5" x14ac:dyDescent="0.35"/>
  <cols>
    <col min="1" max="1" width="1.90625" customWidth="1"/>
    <col min="3" max="3" width="12.81640625" customWidth="1"/>
  </cols>
  <sheetData>
    <row r="2" spans="1:28" ht="16" customHeight="1" x14ac:dyDescent="0.35">
      <c r="B2" s="80" t="s">
        <v>8</v>
      </c>
      <c r="C2" s="81"/>
      <c r="D2" s="81"/>
      <c r="E2" s="81"/>
      <c r="F2" s="81"/>
      <c r="G2" s="81"/>
      <c r="H2" s="81"/>
      <c r="I2" s="81"/>
      <c r="J2" s="81"/>
      <c r="K2" s="81"/>
      <c r="L2" s="81"/>
      <c r="M2" s="81"/>
      <c r="N2" s="81"/>
      <c r="O2" s="81"/>
      <c r="P2" s="81"/>
      <c r="Q2" s="81"/>
      <c r="R2" s="57"/>
      <c r="S2" s="57"/>
    </row>
    <row r="3" spans="1:28" ht="16" customHeight="1" x14ac:dyDescent="0.35">
      <c r="B3" s="81"/>
      <c r="C3" s="81"/>
      <c r="D3" s="81"/>
      <c r="E3" s="81"/>
      <c r="F3" s="81"/>
      <c r="G3" s="81"/>
      <c r="H3" s="81"/>
      <c r="I3" s="81"/>
      <c r="J3" s="81"/>
      <c r="K3" s="81"/>
      <c r="L3" s="81"/>
      <c r="M3" s="81"/>
      <c r="N3" s="81"/>
      <c r="O3" s="81"/>
      <c r="P3" s="81"/>
      <c r="Q3" s="81"/>
      <c r="R3" s="57"/>
      <c r="S3" s="57"/>
    </row>
    <row r="4" spans="1:28" ht="16" customHeight="1" x14ac:dyDescent="0.35">
      <c r="B4" s="81"/>
      <c r="C4" s="81"/>
      <c r="D4" s="81"/>
      <c r="E4" s="81"/>
      <c r="F4" s="81"/>
      <c r="G4" s="81"/>
      <c r="H4" s="81"/>
      <c r="I4" s="81"/>
      <c r="J4" s="81"/>
      <c r="K4" s="81"/>
      <c r="L4" s="81"/>
      <c r="M4" s="81"/>
      <c r="N4" s="81"/>
      <c r="O4" s="81"/>
      <c r="P4" s="81"/>
      <c r="Q4" s="81"/>
      <c r="R4" s="57"/>
      <c r="S4" s="57"/>
    </row>
    <row r="5" spans="1:28" ht="16" customHeight="1" x14ac:dyDescent="0.35">
      <c r="B5" s="81"/>
      <c r="C5" s="81"/>
      <c r="D5" s="81"/>
      <c r="E5" s="81"/>
      <c r="F5" s="81"/>
      <c r="G5" s="81"/>
      <c r="H5" s="81"/>
      <c r="I5" s="81"/>
      <c r="J5" s="81"/>
      <c r="K5" s="81"/>
      <c r="L5" s="81"/>
      <c r="M5" s="81"/>
      <c r="N5" s="81"/>
      <c r="O5" s="81"/>
      <c r="P5" s="81"/>
      <c r="Q5" s="81"/>
      <c r="R5" s="57"/>
      <c r="S5" s="57"/>
    </row>
    <row r="6" spans="1:28" ht="16" customHeight="1" x14ac:dyDescent="0.35">
      <c r="B6" s="81"/>
      <c r="C6" s="81"/>
      <c r="D6" s="81"/>
      <c r="E6" s="81"/>
      <c r="F6" s="81"/>
      <c r="G6" s="81"/>
      <c r="H6" s="81"/>
      <c r="I6" s="81"/>
      <c r="J6" s="81"/>
      <c r="K6" s="81"/>
      <c r="L6" s="81"/>
      <c r="M6" s="81"/>
      <c r="N6" s="81"/>
      <c r="O6" s="81"/>
      <c r="P6" s="81"/>
      <c r="Q6" s="81"/>
      <c r="R6" s="57"/>
      <c r="S6" s="57"/>
    </row>
    <row r="7" spans="1:28" ht="32.5" x14ac:dyDescent="0.65">
      <c r="B7" s="4"/>
      <c r="C7" s="4"/>
      <c r="D7" s="4"/>
      <c r="E7" s="4"/>
      <c r="F7" s="4"/>
      <c r="G7" s="5"/>
      <c r="H7" s="5"/>
      <c r="I7" s="5"/>
      <c r="J7" s="5"/>
      <c r="K7" s="5"/>
      <c r="L7" s="5"/>
      <c r="M7" s="5"/>
      <c r="N7" s="4"/>
      <c r="O7" s="4"/>
      <c r="P7" s="4"/>
      <c r="Q7" s="4"/>
      <c r="R7" s="4"/>
      <c r="S7" s="4"/>
    </row>
    <row r="9" spans="1:28" ht="26" customHeight="1" thickBot="1" x14ac:dyDescent="0.4">
      <c r="T9" s="28"/>
      <c r="U9" s="28"/>
      <c r="V9" s="28"/>
      <c r="W9" s="28"/>
      <c r="X9" s="28"/>
      <c r="Y9" s="28"/>
      <c r="Z9" s="28"/>
    </row>
    <row r="10" spans="1:28" ht="15.5" thickTop="1" thickBot="1" x14ac:dyDescent="0.4">
      <c r="A10" s="10" t="s">
        <v>0</v>
      </c>
      <c r="B10" s="11">
        <v>0</v>
      </c>
      <c r="C10" s="12"/>
      <c r="D10" s="12"/>
      <c r="E10" s="12"/>
      <c r="F10" s="12"/>
      <c r="G10" s="12"/>
      <c r="H10" s="12"/>
      <c r="I10" s="12"/>
      <c r="J10" s="12"/>
      <c r="K10" s="12"/>
      <c r="L10" s="12"/>
      <c r="M10" s="12"/>
      <c r="N10" s="12"/>
      <c r="O10" s="12"/>
      <c r="P10" s="12"/>
      <c r="Q10" s="12"/>
      <c r="R10" s="12"/>
      <c r="S10" s="12"/>
    </row>
    <row r="11" spans="1:28" ht="34.5" customHeight="1" thickBot="1" x14ac:dyDescent="0.4">
      <c r="B11" s="54"/>
      <c r="C11" s="54"/>
      <c r="D11" s="259" t="s">
        <v>152</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1"/>
    </row>
    <row r="12" spans="1:28" ht="74" customHeight="1" thickBot="1" x14ac:dyDescent="0.4">
      <c r="B12" s="221" t="s">
        <v>153</v>
      </c>
      <c r="C12" s="222"/>
      <c r="D12" s="262" t="s">
        <v>57</v>
      </c>
      <c r="E12" s="263"/>
      <c r="F12" s="263"/>
      <c r="G12" s="254" t="s">
        <v>58</v>
      </c>
      <c r="H12" s="258"/>
      <c r="I12" s="256" t="s">
        <v>154</v>
      </c>
      <c r="J12" s="257"/>
      <c r="K12" s="254" t="s">
        <v>232</v>
      </c>
      <c r="L12" s="257"/>
      <c r="M12" s="254" t="s">
        <v>155</v>
      </c>
      <c r="N12" s="258"/>
      <c r="O12" s="256" t="s">
        <v>168</v>
      </c>
      <c r="P12" s="257"/>
      <c r="Q12" s="254" t="s">
        <v>169</v>
      </c>
      <c r="R12" s="257"/>
      <c r="S12" s="254" t="s">
        <v>170</v>
      </c>
      <c r="T12" s="258"/>
      <c r="U12" s="256" t="s">
        <v>184</v>
      </c>
      <c r="V12" s="257"/>
      <c r="W12" s="254" t="s">
        <v>185</v>
      </c>
      <c r="X12" s="257"/>
      <c r="Y12" s="254" t="s">
        <v>186</v>
      </c>
      <c r="Z12" s="258"/>
      <c r="AA12" s="256" t="s">
        <v>7</v>
      </c>
      <c r="AB12" s="258"/>
    </row>
    <row r="13" spans="1:28" ht="33.5" customHeight="1" x14ac:dyDescent="0.35">
      <c r="B13" s="215" t="s">
        <v>59</v>
      </c>
      <c r="C13" s="218" t="s">
        <v>60</v>
      </c>
      <c r="D13" s="226">
        <f>'1.- ANTECEDENTES GENERALES'!D37:K37</f>
        <v>0</v>
      </c>
      <c r="E13" s="227"/>
      <c r="F13" s="227"/>
      <c r="G13" s="201" t="s">
        <v>156</v>
      </c>
      <c r="H13" s="202"/>
      <c r="I13" s="201" t="s">
        <v>156</v>
      </c>
      <c r="J13" s="202"/>
      <c r="K13" s="201" t="s">
        <v>156</v>
      </c>
      <c r="L13" s="202"/>
      <c r="M13" s="201" t="s">
        <v>156</v>
      </c>
      <c r="N13" s="202"/>
      <c r="O13" s="201" t="s">
        <v>156</v>
      </c>
      <c r="P13" s="202"/>
      <c r="Q13" s="201" t="s">
        <v>156</v>
      </c>
      <c r="R13" s="202"/>
      <c r="S13" s="201" t="s">
        <v>156</v>
      </c>
      <c r="T13" s="202"/>
      <c r="U13" s="201" t="s">
        <v>156</v>
      </c>
      <c r="V13" s="202"/>
      <c r="W13" s="201" t="s">
        <v>156</v>
      </c>
      <c r="X13" s="202"/>
      <c r="Y13" s="201" t="s">
        <v>156</v>
      </c>
      <c r="Z13" s="202"/>
      <c r="AA13" s="201"/>
      <c r="AB13" s="202"/>
    </row>
    <row r="14" spans="1:28" ht="33.5" customHeight="1" x14ac:dyDescent="0.35">
      <c r="B14" s="216"/>
      <c r="C14" s="211"/>
      <c r="D14" s="213">
        <f>'1.- ANTECEDENTES GENERALES'!D38:K38</f>
        <v>0</v>
      </c>
      <c r="E14" s="214"/>
      <c r="F14" s="214"/>
      <c r="G14" s="203" t="s">
        <v>156</v>
      </c>
      <c r="H14" s="204"/>
      <c r="I14" s="203" t="s">
        <v>156</v>
      </c>
      <c r="J14" s="204"/>
      <c r="K14" s="203" t="s">
        <v>156</v>
      </c>
      <c r="L14" s="204"/>
      <c r="M14" s="203" t="s">
        <v>156</v>
      </c>
      <c r="N14" s="204"/>
      <c r="O14" s="203" t="s">
        <v>156</v>
      </c>
      <c r="P14" s="204"/>
      <c r="Q14" s="203" t="s">
        <v>156</v>
      </c>
      <c r="R14" s="204"/>
      <c r="S14" s="203" t="s">
        <v>156</v>
      </c>
      <c r="T14" s="204"/>
      <c r="U14" s="203" t="s">
        <v>156</v>
      </c>
      <c r="V14" s="204"/>
      <c r="W14" s="203" t="s">
        <v>156</v>
      </c>
      <c r="X14" s="204"/>
      <c r="Y14" s="203" t="s">
        <v>156</v>
      </c>
      <c r="Z14" s="204"/>
      <c r="AA14" s="203"/>
      <c r="AB14" s="204"/>
    </row>
    <row r="15" spans="1:28" ht="33.5" customHeight="1" x14ac:dyDescent="0.35">
      <c r="B15" s="216"/>
      <c r="C15" s="211"/>
      <c r="D15" s="233">
        <f>'1.- ANTECEDENTES GENERALES'!D39:K39</f>
        <v>0</v>
      </c>
      <c r="E15" s="234"/>
      <c r="F15" s="234"/>
      <c r="G15" s="203" t="s">
        <v>156</v>
      </c>
      <c r="H15" s="204"/>
      <c r="I15" s="203" t="s">
        <v>156</v>
      </c>
      <c r="J15" s="204"/>
      <c r="K15" s="203" t="s">
        <v>156</v>
      </c>
      <c r="L15" s="204"/>
      <c r="M15" s="203" t="s">
        <v>156</v>
      </c>
      <c r="N15" s="204"/>
      <c r="O15" s="203" t="s">
        <v>156</v>
      </c>
      <c r="P15" s="204"/>
      <c r="Q15" s="203" t="s">
        <v>156</v>
      </c>
      <c r="R15" s="204"/>
      <c r="S15" s="203" t="s">
        <v>156</v>
      </c>
      <c r="T15" s="204"/>
      <c r="U15" s="203" t="s">
        <v>156</v>
      </c>
      <c r="V15" s="204"/>
      <c r="W15" s="203" t="s">
        <v>156</v>
      </c>
      <c r="X15" s="204"/>
      <c r="Y15" s="203" t="s">
        <v>156</v>
      </c>
      <c r="Z15" s="204"/>
      <c r="AA15" s="203"/>
      <c r="AB15" s="204"/>
    </row>
    <row r="16" spans="1:28" ht="33.5" customHeight="1" x14ac:dyDescent="0.35">
      <c r="B16" s="216"/>
      <c r="C16" s="211" t="s">
        <v>61</v>
      </c>
      <c r="D16" s="303"/>
      <c r="E16" s="304"/>
      <c r="F16" s="305"/>
      <c r="G16" s="203" t="s">
        <v>156</v>
      </c>
      <c r="H16" s="204"/>
      <c r="I16" s="203" t="s">
        <v>156</v>
      </c>
      <c r="J16" s="204"/>
      <c r="K16" s="203" t="s">
        <v>156</v>
      </c>
      <c r="L16" s="204"/>
      <c r="M16" s="203" t="s">
        <v>156</v>
      </c>
      <c r="N16" s="204"/>
      <c r="O16" s="203" t="s">
        <v>156</v>
      </c>
      <c r="P16" s="204"/>
      <c r="Q16" s="203" t="s">
        <v>156</v>
      </c>
      <c r="R16" s="204"/>
      <c r="S16" s="203" t="s">
        <v>156</v>
      </c>
      <c r="T16" s="204"/>
      <c r="U16" s="203" t="s">
        <v>156</v>
      </c>
      <c r="V16" s="204"/>
      <c r="W16" s="203" t="s">
        <v>156</v>
      </c>
      <c r="X16" s="204"/>
      <c r="Y16" s="203" t="s">
        <v>156</v>
      </c>
      <c r="Z16" s="204"/>
      <c r="AA16" s="203"/>
      <c r="AB16" s="204"/>
    </row>
    <row r="17" spans="2:28" ht="33.5" customHeight="1" x14ac:dyDescent="0.35">
      <c r="B17" s="216"/>
      <c r="C17" s="211"/>
      <c r="D17" s="213"/>
      <c r="E17" s="214"/>
      <c r="F17" s="214"/>
      <c r="G17" s="203" t="s">
        <v>156</v>
      </c>
      <c r="H17" s="204"/>
      <c r="I17" s="203" t="s">
        <v>156</v>
      </c>
      <c r="J17" s="204"/>
      <c r="K17" s="203" t="s">
        <v>156</v>
      </c>
      <c r="L17" s="204"/>
      <c r="M17" s="203" t="s">
        <v>156</v>
      </c>
      <c r="N17" s="204"/>
      <c r="O17" s="203" t="s">
        <v>156</v>
      </c>
      <c r="P17" s="204"/>
      <c r="Q17" s="203" t="s">
        <v>156</v>
      </c>
      <c r="R17" s="204"/>
      <c r="S17" s="203" t="s">
        <v>156</v>
      </c>
      <c r="T17" s="204"/>
      <c r="U17" s="203" t="s">
        <v>156</v>
      </c>
      <c r="V17" s="204"/>
      <c r="W17" s="203" t="s">
        <v>156</v>
      </c>
      <c r="X17" s="204"/>
      <c r="Y17" s="203" t="s">
        <v>156</v>
      </c>
      <c r="Z17" s="204"/>
      <c r="AA17" s="203"/>
      <c r="AB17" s="204"/>
    </row>
    <row r="18" spans="2:28" ht="33.5" customHeight="1" thickBot="1" x14ac:dyDescent="0.4">
      <c r="B18" s="225"/>
      <c r="C18" s="224"/>
      <c r="D18" s="213"/>
      <c r="E18" s="214"/>
      <c r="F18" s="214"/>
      <c r="G18" s="205" t="s">
        <v>156</v>
      </c>
      <c r="H18" s="206"/>
      <c r="I18" s="205" t="s">
        <v>156</v>
      </c>
      <c r="J18" s="206"/>
      <c r="K18" s="205" t="s">
        <v>156</v>
      </c>
      <c r="L18" s="206"/>
      <c r="M18" s="205" t="s">
        <v>156</v>
      </c>
      <c r="N18" s="206"/>
      <c r="O18" s="205" t="s">
        <v>156</v>
      </c>
      <c r="P18" s="206"/>
      <c r="Q18" s="205" t="s">
        <v>156</v>
      </c>
      <c r="R18" s="206"/>
      <c r="S18" s="205" t="s">
        <v>156</v>
      </c>
      <c r="T18" s="206"/>
      <c r="U18" s="205" t="s">
        <v>156</v>
      </c>
      <c r="V18" s="206"/>
      <c r="W18" s="205" t="s">
        <v>156</v>
      </c>
      <c r="X18" s="206"/>
      <c r="Y18" s="205" t="s">
        <v>156</v>
      </c>
      <c r="Z18" s="206"/>
      <c r="AA18" s="205"/>
      <c r="AB18" s="206"/>
    </row>
    <row r="19" spans="2:28" ht="33.5" customHeight="1" x14ac:dyDescent="0.35">
      <c r="B19" s="215" t="s">
        <v>62</v>
      </c>
      <c r="C19" s="218" t="s">
        <v>60</v>
      </c>
      <c r="D19" s="219">
        <f>'1.- ANTECEDENTES GENERALES'!D40:K40</f>
        <v>0</v>
      </c>
      <c r="E19" s="220"/>
      <c r="F19" s="223"/>
      <c r="G19" s="201" t="s">
        <v>156</v>
      </c>
      <c r="H19" s="202"/>
      <c r="I19" s="201" t="s">
        <v>156</v>
      </c>
      <c r="J19" s="202"/>
      <c r="K19" s="201" t="s">
        <v>156</v>
      </c>
      <c r="L19" s="202"/>
      <c r="M19" s="201" t="s">
        <v>156</v>
      </c>
      <c r="N19" s="202"/>
      <c r="O19" s="201" t="s">
        <v>156</v>
      </c>
      <c r="P19" s="202"/>
      <c r="Q19" s="201" t="s">
        <v>156</v>
      </c>
      <c r="R19" s="202"/>
      <c r="S19" s="201" t="s">
        <v>156</v>
      </c>
      <c r="T19" s="202"/>
      <c r="U19" s="201" t="s">
        <v>156</v>
      </c>
      <c r="V19" s="202"/>
      <c r="W19" s="201" t="s">
        <v>156</v>
      </c>
      <c r="X19" s="202"/>
      <c r="Y19" s="201" t="s">
        <v>156</v>
      </c>
      <c r="Z19" s="202"/>
      <c r="AA19" s="201"/>
      <c r="AB19" s="202"/>
    </row>
    <row r="20" spans="2:28" ht="33.5" customHeight="1" x14ac:dyDescent="0.35">
      <c r="B20" s="216"/>
      <c r="C20" s="211"/>
      <c r="D20" s="230">
        <f>'1.- ANTECEDENTES GENERALES'!D41:K41</f>
        <v>0</v>
      </c>
      <c r="E20" s="231"/>
      <c r="F20" s="232"/>
      <c r="G20" s="197" t="s">
        <v>156</v>
      </c>
      <c r="H20" s="198"/>
      <c r="I20" s="197" t="s">
        <v>156</v>
      </c>
      <c r="J20" s="198"/>
      <c r="K20" s="197" t="s">
        <v>156</v>
      </c>
      <c r="L20" s="198"/>
      <c r="M20" s="197" t="s">
        <v>156</v>
      </c>
      <c r="N20" s="198"/>
      <c r="O20" s="197" t="s">
        <v>156</v>
      </c>
      <c r="P20" s="198"/>
      <c r="Q20" s="197" t="s">
        <v>156</v>
      </c>
      <c r="R20" s="198"/>
      <c r="S20" s="197" t="s">
        <v>156</v>
      </c>
      <c r="T20" s="198"/>
      <c r="U20" s="197" t="s">
        <v>156</v>
      </c>
      <c r="V20" s="198"/>
      <c r="W20" s="197" t="s">
        <v>156</v>
      </c>
      <c r="X20" s="198"/>
      <c r="Y20" s="197" t="s">
        <v>156</v>
      </c>
      <c r="Z20" s="198"/>
      <c r="AA20" s="197"/>
      <c r="AB20" s="198"/>
    </row>
    <row r="21" spans="2:28" ht="33.5" customHeight="1" x14ac:dyDescent="0.35">
      <c r="B21" s="216"/>
      <c r="C21" s="211"/>
      <c r="D21" s="230">
        <f>'1.- ANTECEDENTES GENERALES'!D42:K42</f>
        <v>0</v>
      </c>
      <c r="E21" s="231"/>
      <c r="F21" s="232"/>
      <c r="G21" s="197" t="s">
        <v>156</v>
      </c>
      <c r="H21" s="198"/>
      <c r="I21" s="197" t="s">
        <v>156</v>
      </c>
      <c r="J21" s="198"/>
      <c r="K21" s="197" t="s">
        <v>156</v>
      </c>
      <c r="L21" s="198"/>
      <c r="M21" s="197" t="s">
        <v>156</v>
      </c>
      <c r="N21" s="198"/>
      <c r="O21" s="197" t="s">
        <v>156</v>
      </c>
      <c r="P21" s="198"/>
      <c r="Q21" s="197" t="s">
        <v>156</v>
      </c>
      <c r="R21" s="198"/>
      <c r="S21" s="197" t="s">
        <v>156</v>
      </c>
      <c r="T21" s="198"/>
      <c r="U21" s="197" t="s">
        <v>156</v>
      </c>
      <c r="V21" s="198"/>
      <c r="W21" s="197" t="s">
        <v>156</v>
      </c>
      <c r="X21" s="198"/>
      <c r="Y21" s="197" t="s">
        <v>156</v>
      </c>
      <c r="Z21" s="198"/>
      <c r="AA21" s="197"/>
      <c r="AB21" s="198"/>
    </row>
    <row r="22" spans="2:28" ht="33.5" customHeight="1" x14ac:dyDescent="0.35">
      <c r="B22" s="216"/>
      <c r="C22" s="211" t="s">
        <v>61</v>
      </c>
      <c r="D22" s="230"/>
      <c r="E22" s="231"/>
      <c r="F22" s="232"/>
      <c r="G22" s="197" t="s">
        <v>156</v>
      </c>
      <c r="H22" s="198"/>
      <c r="I22" s="197" t="s">
        <v>156</v>
      </c>
      <c r="J22" s="198"/>
      <c r="K22" s="197" t="s">
        <v>156</v>
      </c>
      <c r="L22" s="198"/>
      <c r="M22" s="197" t="s">
        <v>156</v>
      </c>
      <c r="N22" s="198"/>
      <c r="O22" s="197" t="s">
        <v>156</v>
      </c>
      <c r="P22" s="198"/>
      <c r="Q22" s="197" t="s">
        <v>156</v>
      </c>
      <c r="R22" s="198"/>
      <c r="S22" s="197" t="s">
        <v>156</v>
      </c>
      <c r="T22" s="198"/>
      <c r="U22" s="197" t="s">
        <v>156</v>
      </c>
      <c r="V22" s="198"/>
      <c r="W22" s="197" t="s">
        <v>156</v>
      </c>
      <c r="X22" s="198"/>
      <c r="Y22" s="197" t="s">
        <v>156</v>
      </c>
      <c r="Z22" s="198"/>
      <c r="AA22" s="197"/>
      <c r="AB22" s="198"/>
    </row>
    <row r="23" spans="2:28" ht="33.5" customHeight="1" x14ac:dyDescent="0.35">
      <c r="B23" s="216"/>
      <c r="C23" s="211"/>
      <c r="D23" s="230"/>
      <c r="E23" s="231"/>
      <c r="F23" s="232"/>
      <c r="G23" s="197" t="s">
        <v>156</v>
      </c>
      <c r="H23" s="198"/>
      <c r="I23" s="197" t="s">
        <v>156</v>
      </c>
      <c r="J23" s="198"/>
      <c r="K23" s="197" t="s">
        <v>156</v>
      </c>
      <c r="L23" s="198"/>
      <c r="M23" s="197" t="s">
        <v>156</v>
      </c>
      <c r="N23" s="198"/>
      <c r="O23" s="197" t="s">
        <v>156</v>
      </c>
      <c r="P23" s="198"/>
      <c r="Q23" s="197" t="s">
        <v>156</v>
      </c>
      <c r="R23" s="198"/>
      <c r="S23" s="197" t="s">
        <v>156</v>
      </c>
      <c r="T23" s="198"/>
      <c r="U23" s="197" t="s">
        <v>156</v>
      </c>
      <c r="V23" s="198"/>
      <c r="W23" s="197" t="s">
        <v>156</v>
      </c>
      <c r="X23" s="198"/>
      <c r="Y23" s="197" t="s">
        <v>156</v>
      </c>
      <c r="Z23" s="198"/>
      <c r="AA23" s="197"/>
      <c r="AB23" s="198"/>
    </row>
    <row r="24" spans="2:28" ht="33.5" customHeight="1" thickBot="1" x14ac:dyDescent="0.4">
      <c r="B24" s="217"/>
      <c r="C24" s="212"/>
      <c r="D24" s="209"/>
      <c r="E24" s="210"/>
      <c r="F24" s="210"/>
      <c r="G24" s="199" t="s">
        <v>156</v>
      </c>
      <c r="H24" s="200"/>
      <c r="I24" s="199" t="s">
        <v>156</v>
      </c>
      <c r="J24" s="200"/>
      <c r="K24" s="199" t="s">
        <v>156</v>
      </c>
      <c r="L24" s="200"/>
      <c r="M24" s="199" t="s">
        <v>156</v>
      </c>
      <c r="N24" s="200"/>
      <c r="O24" s="199" t="s">
        <v>156</v>
      </c>
      <c r="P24" s="200"/>
      <c r="Q24" s="199" t="s">
        <v>156</v>
      </c>
      <c r="R24" s="200"/>
      <c r="S24" s="199" t="s">
        <v>156</v>
      </c>
      <c r="T24" s="200"/>
      <c r="U24" s="199" t="s">
        <v>156</v>
      </c>
      <c r="V24" s="200"/>
      <c r="W24" s="199" t="s">
        <v>156</v>
      </c>
      <c r="X24" s="200"/>
      <c r="Y24" s="199" t="s">
        <v>156</v>
      </c>
      <c r="Z24" s="200"/>
      <c r="AA24" s="199"/>
      <c r="AB24" s="200"/>
    </row>
    <row r="25" spans="2:28" ht="15" thickBot="1" x14ac:dyDescent="0.4"/>
    <row r="26" spans="2:28" ht="42.5" customHeight="1" thickBot="1" x14ac:dyDescent="0.4">
      <c r="C26" s="73"/>
      <c r="D26" s="259" t="s">
        <v>157</v>
      </c>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1"/>
    </row>
    <row r="27" spans="2:28" ht="76.5" customHeight="1" thickBot="1" x14ac:dyDescent="0.4">
      <c r="B27" s="221" t="s">
        <v>158</v>
      </c>
      <c r="C27" s="222"/>
      <c r="D27" s="301" t="s">
        <v>68</v>
      </c>
      <c r="E27" s="302"/>
      <c r="F27" s="302"/>
      <c r="G27" s="254" t="s">
        <v>58</v>
      </c>
      <c r="H27" s="255"/>
      <c r="I27" s="256" t="s">
        <v>188</v>
      </c>
      <c r="J27" s="257"/>
      <c r="K27" s="254" t="s">
        <v>189</v>
      </c>
      <c r="L27" s="257"/>
      <c r="M27" s="254" t="s">
        <v>190</v>
      </c>
      <c r="N27" s="258"/>
      <c r="O27" s="256" t="s">
        <v>187</v>
      </c>
      <c r="P27" s="257"/>
      <c r="Q27" s="254" t="s">
        <v>191</v>
      </c>
      <c r="R27" s="257"/>
      <c r="S27" s="254" t="s">
        <v>192</v>
      </c>
      <c r="T27" s="258"/>
      <c r="U27" s="256" t="s">
        <v>184</v>
      </c>
      <c r="V27" s="257"/>
      <c r="W27" s="254" t="s">
        <v>185</v>
      </c>
      <c r="X27" s="257"/>
      <c r="Y27" s="254" t="s">
        <v>186</v>
      </c>
      <c r="Z27" s="258"/>
      <c r="AA27" s="255" t="s">
        <v>7</v>
      </c>
      <c r="AB27" s="258"/>
    </row>
    <row r="28" spans="2:28" ht="40" customHeight="1" x14ac:dyDescent="0.35">
      <c r="B28" s="215" t="s">
        <v>159</v>
      </c>
      <c r="C28" s="218" t="s">
        <v>62</v>
      </c>
      <c r="D28" s="228">
        <f>'1.- ANTECEDENTES GENERALES'!D51:K51</f>
        <v>0</v>
      </c>
      <c r="E28" s="229"/>
      <c r="F28" s="229"/>
      <c r="G28" s="201" t="s">
        <v>156</v>
      </c>
      <c r="H28" s="245"/>
      <c r="I28" s="248" t="s">
        <v>156</v>
      </c>
      <c r="J28" s="202"/>
      <c r="K28" s="201" t="s">
        <v>156</v>
      </c>
      <c r="L28" s="202"/>
      <c r="M28" s="201" t="s">
        <v>156</v>
      </c>
      <c r="N28" s="249"/>
      <c r="O28" s="248" t="s">
        <v>156</v>
      </c>
      <c r="P28" s="202"/>
      <c r="Q28" s="201" t="s">
        <v>156</v>
      </c>
      <c r="R28" s="202"/>
      <c r="S28" s="201" t="s">
        <v>156</v>
      </c>
      <c r="T28" s="249"/>
      <c r="U28" s="248" t="s">
        <v>156</v>
      </c>
      <c r="V28" s="202"/>
      <c r="W28" s="201" t="s">
        <v>156</v>
      </c>
      <c r="X28" s="202"/>
      <c r="Y28" s="201" t="s">
        <v>156</v>
      </c>
      <c r="Z28" s="249"/>
      <c r="AA28" s="245"/>
      <c r="AB28" s="202"/>
    </row>
    <row r="29" spans="2:28" ht="40" customHeight="1" x14ac:dyDescent="0.35">
      <c r="B29" s="216"/>
      <c r="C29" s="211"/>
      <c r="D29" s="213">
        <f>'1.- ANTECEDENTES GENERALES'!D52:K52</f>
        <v>0</v>
      </c>
      <c r="E29" s="214"/>
      <c r="F29" s="214"/>
      <c r="G29" s="203" t="s">
        <v>156</v>
      </c>
      <c r="H29" s="246"/>
      <c r="I29" s="250" t="s">
        <v>156</v>
      </c>
      <c r="J29" s="204"/>
      <c r="K29" s="203" t="s">
        <v>156</v>
      </c>
      <c r="L29" s="204"/>
      <c r="M29" s="203" t="s">
        <v>156</v>
      </c>
      <c r="N29" s="251"/>
      <c r="O29" s="250" t="s">
        <v>156</v>
      </c>
      <c r="P29" s="204"/>
      <c r="Q29" s="203" t="s">
        <v>156</v>
      </c>
      <c r="R29" s="204"/>
      <c r="S29" s="203" t="s">
        <v>156</v>
      </c>
      <c r="T29" s="251"/>
      <c r="U29" s="250" t="s">
        <v>156</v>
      </c>
      <c r="V29" s="204"/>
      <c r="W29" s="203" t="s">
        <v>156</v>
      </c>
      <c r="X29" s="204"/>
      <c r="Y29" s="203" t="s">
        <v>156</v>
      </c>
      <c r="Z29" s="251"/>
      <c r="AA29" s="246"/>
      <c r="AB29" s="204"/>
    </row>
    <row r="30" spans="2:28" ht="40" customHeight="1" x14ac:dyDescent="0.35">
      <c r="B30" s="216"/>
      <c r="C30" s="211"/>
      <c r="D30" s="213">
        <f>'1.- ANTECEDENTES GENERALES'!D53:K53</f>
        <v>0</v>
      </c>
      <c r="E30" s="214"/>
      <c r="F30" s="214"/>
      <c r="G30" s="203" t="s">
        <v>156</v>
      </c>
      <c r="H30" s="246"/>
      <c r="I30" s="250" t="s">
        <v>156</v>
      </c>
      <c r="J30" s="204"/>
      <c r="K30" s="203" t="s">
        <v>156</v>
      </c>
      <c r="L30" s="204"/>
      <c r="M30" s="203" t="s">
        <v>156</v>
      </c>
      <c r="N30" s="251"/>
      <c r="O30" s="250" t="s">
        <v>156</v>
      </c>
      <c r="P30" s="204"/>
      <c r="Q30" s="203" t="s">
        <v>156</v>
      </c>
      <c r="R30" s="204"/>
      <c r="S30" s="203" t="s">
        <v>156</v>
      </c>
      <c r="T30" s="251"/>
      <c r="U30" s="250" t="s">
        <v>156</v>
      </c>
      <c r="V30" s="204"/>
      <c r="W30" s="203" t="s">
        <v>156</v>
      </c>
      <c r="X30" s="204"/>
      <c r="Y30" s="203" t="s">
        <v>156</v>
      </c>
      <c r="Z30" s="251"/>
      <c r="AA30" s="246"/>
      <c r="AB30" s="204"/>
    </row>
    <row r="31" spans="2:28" ht="40" customHeight="1" x14ac:dyDescent="0.35">
      <c r="B31" s="216"/>
      <c r="C31" s="211" t="s">
        <v>59</v>
      </c>
      <c r="D31" s="213">
        <f>'1.- ANTECEDENTES GENERALES'!D54:K54</f>
        <v>0</v>
      </c>
      <c r="E31" s="214"/>
      <c r="F31" s="214"/>
      <c r="G31" s="203" t="s">
        <v>156</v>
      </c>
      <c r="H31" s="246"/>
      <c r="I31" s="250" t="s">
        <v>156</v>
      </c>
      <c r="J31" s="204"/>
      <c r="K31" s="203" t="s">
        <v>156</v>
      </c>
      <c r="L31" s="204"/>
      <c r="M31" s="203" t="s">
        <v>156</v>
      </c>
      <c r="N31" s="251"/>
      <c r="O31" s="250" t="s">
        <v>156</v>
      </c>
      <c r="P31" s="204"/>
      <c r="Q31" s="203" t="s">
        <v>156</v>
      </c>
      <c r="R31" s="204"/>
      <c r="S31" s="203" t="s">
        <v>156</v>
      </c>
      <c r="T31" s="251"/>
      <c r="U31" s="250" t="s">
        <v>156</v>
      </c>
      <c r="V31" s="204"/>
      <c r="W31" s="203" t="s">
        <v>156</v>
      </c>
      <c r="X31" s="204"/>
      <c r="Y31" s="203" t="s">
        <v>156</v>
      </c>
      <c r="Z31" s="251"/>
      <c r="AA31" s="246"/>
      <c r="AB31" s="204"/>
    </row>
    <row r="32" spans="2:28" ht="40" customHeight="1" x14ac:dyDescent="0.35">
      <c r="B32" s="216"/>
      <c r="C32" s="211"/>
      <c r="D32" s="213">
        <f>'1.- ANTECEDENTES GENERALES'!D55:K55</f>
        <v>0</v>
      </c>
      <c r="E32" s="214"/>
      <c r="F32" s="214"/>
      <c r="G32" s="203" t="s">
        <v>156</v>
      </c>
      <c r="H32" s="246"/>
      <c r="I32" s="250" t="s">
        <v>156</v>
      </c>
      <c r="J32" s="204"/>
      <c r="K32" s="203" t="s">
        <v>156</v>
      </c>
      <c r="L32" s="204"/>
      <c r="M32" s="203" t="s">
        <v>156</v>
      </c>
      <c r="N32" s="251"/>
      <c r="O32" s="250" t="s">
        <v>156</v>
      </c>
      <c r="P32" s="204"/>
      <c r="Q32" s="203" t="s">
        <v>156</v>
      </c>
      <c r="R32" s="204"/>
      <c r="S32" s="203" t="s">
        <v>156</v>
      </c>
      <c r="T32" s="251"/>
      <c r="U32" s="250" t="s">
        <v>156</v>
      </c>
      <c r="V32" s="204"/>
      <c r="W32" s="203" t="s">
        <v>156</v>
      </c>
      <c r="X32" s="204"/>
      <c r="Y32" s="203" t="s">
        <v>156</v>
      </c>
      <c r="Z32" s="251"/>
      <c r="AA32" s="246"/>
      <c r="AB32" s="204"/>
    </row>
    <row r="33" spans="2:28" ht="40" customHeight="1" thickBot="1" x14ac:dyDescent="0.4">
      <c r="B33" s="217"/>
      <c r="C33" s="212"/>
      <c r="D33" s="209">
        <f>'1.- ANTECEDENTES GENERALES'!D56:K56</f>
        <v>0</v>
      </c>
      <c r="E33" s="210"/>
      <c r="F33" s="210"/>
      <c r="G33" s="205" t="s">
        <v>156</v>
      </c>
      <c r="H33" s="247"/>
      <c r="I33" s="252" t="s">
        <v>156</v>
      </c>
      <c r="J33" s="206"/>
      <c r="K33" s="205" t="s">
        <v>156</v>
      </c>
      <c r="L33" s="206"/>
      <c r="M33" s="205" t="s">
        <v>156</v>
      </c>
      <c r="N33" s="253"/>
      <c r="O33" s="252" t="s">
        <v>156</v>
      </c>
      <c r="P33" s="206"/>
      <c r="Q33" s="205" t="s">
        <v>156</v>
      </c>
      <c r="R33" s="206"/>
      <c r="S33" s="205" t="s">
        <v>156</v>
      </c>
      <c r="T33" s="253"/>
      <c r="U33" s="252" t="s">
        <v>156</v>
      </c>
      <c r="V33" s="206"/>
      <c r="W33" s="205" t="s">
        <v>156</v>
      </c>
      <c r="X33" s="206"/>
      <c r="Y33" s="205" t="s">
        <v>156</v>
      </c>
      <c r="Z33" s="253"/>
      <c r="AA33" s="247"/>
      <c r="AB33" s="206"/>
    </row>
    <row r="35" spans="2:28" ht="26" x14ac:dyDescent="0.6">
      <c r="B35" s="74" t="s">
        <v>160</v>
      </c>
      <c r="C35" s="75"/>
      <c r="D35" s="75"/>
      <c r="E35" s="75"/>
      <c r="F35" s="75"/>
      <c r="G35" s="75"/>
      <c r="H35" s="75"/>
      <c r="I35" s="75"/>
      <c r="J35" s="75"/>
      <c r="K35" s="75"/>
      <c r="L35" s="75"/>
      <c r="M35" s="75"/>
      <c r="N35" s="75"/>
      <c r="O35" s="75"/>
      <c r="P35" s="76"/>
    </row>
    <row r="36" spans="2:28" s="77" customFormat="1" ht="117.5" customHeight="1" x14ac:dyDescent="0.35">
      <c r="B36" s="207" t="s">
        <v>161</v>
      </c>
      <c r="C36" s="208"/>
      <c r="D36" s="208"/>
      <c r="E36" s="208"/>
      <c r="F36" s="208"/>
      <c r="G36" s="208"/>
      <c r="H36" s="208"/>
      <c r="I36" s="208"/>
      <c r="J36" s="208"/>
      <c r="K36" s="208"/>
      <c r="L36" s="208"/>
      <c r="M36" s="208"/>
      <c r="N36" s="208"/>
      <c r="O36" s="208"/>
      <c r="P36" s="78"/>
    </row>
  </sheetData>
  <sheetProtection algorithmName="SHA-512" hashValue="RPP/cWw+fPSdTtm4MdTAvUR2FVQQDuWE7qdthx8M5VzMw1zaDalzSyTOYV+CeVdqP/J7oH3eewMqLnRMGpOohQ==" saltValue="jkmx0gZ56ExPhcDrUpm1lA==" spinCount="100000" sheet="1" objects="1" scenarios="1"/>
  <mergeCells count="255">
    <mergeCell ref="U30:V30"/>
    <mergeCell ref="W30:X30"/>
    <mergeCell ref="Y30:Z30"/>
    <mergeCell ref="U31:V31"/>
    <mergeCell ref="W31:X31"/>
    <mergeCell ref="Y31:Z31"/>
    <mergeCell ref="U32:V32"/>
    <mergeCell ref="W32:X32"/>
    <mergeCell ref="Y32:Z32"/>
    <mergeCell ref="M19:N19"/>
    <mergeCell ref="M20:N20"/>
    <mergeCell ref="M21:N21"/>
    <mergeCell ref="K13:L13"/>
    <mergeCell ref="M13:N13"/>
    <mergeCell ref="O13:P13"/>
    <mergeCell ref="G24:H24"/>
    <mergeCell ref="I24:J24"/>
    <mergeCell ref="K24:L24"/>
    <mergeCell ref="M24:N24"/>
    <mergeCell ref="O24:P24"/>
    <mergeCell ref="O19:P19"/>
    <mergeCell ref="O20:P20"/>
    <mergeCell ref="O21:P21"/>
    <mergeCell ref="O22:P22"/>
    <mergeCell ref="O23:P23"/>
    <mergeCell ref="O14:P14"/>
    <mergeCell ref="O15:P15"/>
    <mergeCell ref="O16:P16"/>
    <mergeCell ref="G19:H19"/>
    <mergeCell ref="G20:H20"/>
    <mergeCell ref="G21:H21"/>
    <mergeCell ref="G22:H22"/>
    <mergeCell ref="G23:H23"/>
    <mergeCell ref="K23:L23"/>
    <mergeCell ref="K14:L14"/>
    <mergeCell ref="K15:L15"/>
    <mergeCell ref="K16:L16"/>
    <mergeCell ref="K17:L17"/>
    <mergeCell ref="K18:L18"/>
    <mergeCell ref="K19:L19"/>
    <mergeCell ref="K20:L20"/>
    <mergeCell ref="K21:L21"/>
    <mergeCell ref="K22:L22"/>
    <mergeCell ref="D11:AB11"/>
    <mergeCell ref="B12:C12"/>
    <mergeCell ref="D12:F12"/>
    <mergeCell ref="O12:P12"/>
    <mergeCell ref="Q12:R12"/>
    <mergeCell ref="S12:T12"/>
    <mergeCell ref="AA12:AB12"/>
    <mergeCell ref="B2:Q6"/>
    <mergeCell ref="D16:F16"/>
    <mergeCell ref="G12:H12"/>
    <mergeCell ref="I12:J12"/>
    <mergeCell ref="I14:J14"/>
    <mergeCell ref="I15:J15"/>
    <mergeCell ref="I16:J16"/>
    <mergeCell ref="I13:J13"/>
    <mergeCell ref="K12:L12"/>
    <mergeCell ref="M12:N12"/>
    <mergeCell ref="G13:H13"/>
    <mergeCell ref="G14:H14"/>
    <mergeCell ref="G15:H15"/>
    <mergeCell ref="G16:H16"/>
    <mergeCell ref="M15:N15"/>
    <mergeCell ref="M14:N14"/>
    <mergeCell ref="M16:N16"/>
    <mergeCell ref="AA13:AB13"/>
    <mergeCell ref="D14:F14"/>
    <mergeCell ref="Q14:R14"/>
    <mergeCell ref="S14:T14"/>
    <mergeCell ref="AA14:AB14"/>
    <mergeCell ref="B13:B18"/>
    <mergeCell ref="C13:C15"/>
    <mergeCell ref="D13:F13"/>
    <mergeCell ref="Q13:R13"/>
    <mergeCell ref="S13:T13"/>
    <mergeCell ref="D15:F15"/>
    <mergeCell ref="Q15:R15"/>
    <mergeCell ref="S15:T15"/>
    <mergeCell ref="D17:F17"/>
    <mergeCell ref="I17:J17"/>
    <mergeCell ref="I18:J18"/>
    <mergeCell ref="G18:H18"/>
    <mergeCell ref="G17:H17"/>
    <mergeCell ref="M17:N17"/>
    <mergeCell ref="M18:N18"/>
    <mergeCell ref="O17:P17"/>
    <mergeCell ref="O18:P18"/>
    <mergeCell ref="AA15:AB15"/>
    <mergeCell ref="C16:C18"/>
    <mergeCell ref="Q16:R16"/>
    <mergeCell ref="S16:T16"/>
    <mergeCell ref="AA16:AB16"/>
    <mergeCell ref="Q17:R17"/>
    <mergeCell ref="S17:T17"/>
    <mergeCell ref="AA17:AB17"/>
    <mergeCell ref="D18:F18"/>
    <mergeCell ref="Q18:R18"/>
    <mergeCell ref="S18:T18"/>
    <mergeCell ref="AA18:AB18"/>
    <mergeCell ref="AA19:AB19"/>
    <mergeCell ref="D20:F20"/>
    <mergeCell ref="Q20:R20"/>
    <mergeCell ref="S20:T20"/>
    <mergeCell ref="AA20:AB20"/>
    <mergeCell ref="W19:X19"/>
    <mergeCell ref="U20:V20"/>
    <mergeCell ref="W20:X20"/>
    <mergeCell ref="B19:B24"/>
    <mergeCell ref="C19:C21"/>
    <mergeCell ref="D19:F19"/>
    <mergeCell ref="Q19:R19"/>
    <mergeCell ref="S19:T19"/>
    <mergeCell ref="Q21:R21"/>
    <mergeCell ref="S21:T21"/>
    <mergeCell ref="D24:F24"/>
    <mergeCell ref="I19:J19"/>
    <mergeCell ref="I20:J20"/>
    <mergeCell ref="I21:J21"/>
    <mergeCell ref="I22:J22"/>
    <mergeCell ref="I23:J23"/>
    <mergeCell ref="D21:F21"/>
    <mergeCell ref="D22:F22"/>
    <mergeCell ref="D23:F23"/>
    <mergeCell ref="C22:C24"/>
    <mergeCell ref="Q22:R22"/>
    <mergeCell ref="S22:T22"/>
    <mergeCell ref="AA22:AB22"/>
    <mergeCell ref="Q23:R23"/>
    <mergeCell ref="S23:T23"/>
    <mergeCell ref="AA23:AB23"/>
    <mergeCell ref="Q24:R24"/>
    <mergeCell ref="S24:T24"/>
    <mergeCell ref="AA24:AB24"/>
    <mergeCell ref="U22:V22"/>
    <mergeCell ref="W22:X22"/>
    <mergeCell ref="U23:V23"/>
    <mergeCell ref="M22:N22"/>
    <mergeCell ref="M23:N23"/>
    <mergeCell ref="G27:H27"/>
    <mergeCell ref="I27:J27"/>
    <mergeCell ref="K27:L27"/>
    <mergeCell ref="M27:N27"/>
    <mergeCell ref="O27:P27"/>
    <mergeCell ref="Q27:R27"/>
    <mergeCell ref="S27:T27"/>
    <mergeCell ref="AA27:AB27"/>
    <mergeCell ref="AA21:AB21"/>
    <mergeCell ref="U21:V21"/>
    <mergeCell ref="W21:X21"/>
    <mergeCell ref="U27:V27"/>
    <mergeCell ref="W27:X27"/>
    <mergeCell ref="Y27:Z27"/>
    <mergeCell ref="AA28:AB28"/>
    <mergeCell ref="D29:F29"/>
    <mergeCell ref="G29:H29"/>
    <mergeCell ref="I29:J29"/>
    <mergeCell ref="K29:L29"/>
    <mergeCell ref="M29:N29"/>
    <mergeCell ref="O29:P29"/>
    <mergeCell ref="Q29:R29"/>
    <mergeCell ref="S29:T29"/>
    <mergeCell ref="AA29:AB29"/>
    <mergeCell ref="K28:L28"/>
    <mergeCell ref="M28:N28"/>
    <mergeCell ref="O28:P28"/>
    <mergeCell ref="Q28:R28"/>
    <mergeCell ref="S28:T28"/>
    <mergeCell ref="D28:F28"/>
    <mergeCell ref="G28:H28"/>
    <mergeCell ref="I28:J28"/>
    <mergeCell ref="U28:V28"/>
    <mergeCell ref="W28:X28"/>
    <mergeCell ref="Y28:Z28"/>
    <mergeCell ref="U29:V29"/>
    <mergeCell ref="W29:X29"/>
    <mergeCell ref="Y29:Z29"/>
    <mergeCell ref="AA30:AB30"/>
    <mergeCell ref="C31:C33"/>
    <mergeCell ref="D31:F31"/>
    <mergeCell ref="G31:H31"/>
    <mergeCell ref="I31:J31"/>
    <mergeCell ref="K31:L31"/>
    <mergeCell ref="M31:N31"/>
    <mergeCell ref="O31:P31"/>
    <mergeCell ref="Q31:R31"/>
    <mergeCell ref="S31:T31"/>
    <mergeCell ref="AA31:AB31"/>
    <mergeCell ref="D32:F32"/>
    <mergeCell ref="G32:H32"/>
    <mergeCell ref="I32:J32"/>
    <mergeCell ref="K32:L32"/>
    <mergeCell ref="M32:N32"/>
    <mergeCell ref="K30:L30"/>
    <mergeCell ref="M30:N30"/>
    <mergeCell ref="O30:P30"/>
    <mergeCell ref="Q30:R30"/>
    <mergeCell ref="S30:T30"/>
    <mergeCell ref="C28:C30"/>
    <mergeCell ref="D30:F30"/>
    <mergeCell ref="G30:H30"/>
    <mergeCell ref="AA32:AB32"/>
    <mergeCell ref="D33:F33"/>
    <mergeCell ref="G33:H33"/>
    <mergeCell ref="I33:J33"/>
    <mergeCell ref="K33:L33"/>
    <mergeCell ref="M33:N33"/>
    <mergeCell ref="O33:P33"/>
    <mergeCell ref="Q33:R33"/>
    <mergeCell ref="S33:T33"/>
    <mergeCell ref="AA33:AB33"/>
    <mergeCell ref="U33:V33"/>
    <mergeCell ref="W33:X33"/>
    <mergeCell ref="Y33:Z33"/>
    <mergeCell ref="B36:O36"/>
    <mergeCell ref="U12:V12"/>
    <mergeCell ref="W12:X12"/>
    <mergeCell ref="U13:V13"/>
    <mergeCell ref="W13:X13"/>
    <mergeCell ref="U14:V14"/>
    <mergeCell ref="W14:X14"/>
    <mergeCell ref="U15:V15"/>
    <mergeCell ref="W15:X15"/>
    <mergeCell ref="U16:V16"/>
    <mergeCell ref="W16:X16"/>
    <mergeCell ref="U17:V17"/>
    <mergeCell ref="W17:X17"/>
    <mergeCell ref="U18:V18"/>
    <mergeCell ref="W18:X18"/>
    <mergeCell ref="U19:V19"/>
    <mergeCell ref="O32:P32"/>
    <mergeCell ref="Q32:R32"/>
    <mergeCell ref="S32:T32"/>
    <mergeCell ref="B28:B33"/>
    <mergeCell ref="I30:J30"/>
    <mergeCell ref="D26:AB26"/>
    <mergeCell ref="B27:C27"/>
    <mergeCell ref="D27:F27"/>
    <mergeCell ref="W23:X23"/>
    <mergeCell ref="U24:V24"/>
    <mergeCell ref="W24:X24"/>
    <mergeCell ref="Y12:Z12"/>
    <mergeCell ref="Y13:Z13"/>
    <mergeCell ref="Y14:Z14"/>
    <mergeCell ref="Y15:Z15"/>
    <mergeCell ref="Y16:Z16"/>
    <mergeCell ref="Y17:Z17"/>
    <mergeCell ref="Y18:Z18"/>
    <mergeCell ref="Y19:Z19"/>
    <mergeCell ref="Y20:Z20"/>
    <mergeCell ref="Y21:Z21"/>
    <mergeCell ref="Y22:Z22"/>
    <mergeCell ref="Y23:Z23"/>
    <mergeCell ref="Y24:Z24"/>
  </mergeCells>
  <pageMargins left="0.7" right="0.7" top="0.75" bottom="0.75" header="0.3" footer="0.3"/>
  <pageSetup orientation="portrait" verticalDpi="598" r:id="rId1"/>
  <ignoredErrors>
    <ignoredError sqref="D13:D15 D19:D21" formulaRange="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A596C-C8BD-4408-98C5-CC81B1389B8C}">
  <dimension ref="B1:D30"/>
  <sheetViews>
    <sheetView showGridLines="0" workbookViewId="0">
      <selection activeCell="J16" sqref="J16:M16"/>
    </sheetView>
  </sheetViews>
  <sheetFormatPr baseColWidth="10" defaultRowHeight="14.5" x14ac:dyDescent="0.35"/>
  <cols>
    <col min="1" max="1" width="4.08984375" customWidth="1"/>
    <col min="2" max="2" width="10.90625" style="21"/>
    <col min="3" max="3" width="55.81640625" customWidth="1"/>
    <col min="4" max="4" width="21.81640625" style="21" customWidth="1"/>
  </cols>
  <sheetData>
    <row r="1" spans="2:4" ht="9.5" customHeight="1" x14ac:dyDescent="0.35"/>
    <row r="2" spans="2:4" ht="23.5" x14ac:dyDescent="0.35">
      <c r="B2" s="291" t="s">
        <v>233</v>
      </c>
      <c r="C2" s="291"/>
      <c r="D2" s="291"/>
    </row>
    <row r="3" spans="2:4" ht="37" customHeight="1" x14ac:dyDescent="0.35">
      <c r="B3" s="292" t="s">
        <v>279</v>
      </c>
      <c r="C3" s="292"/>
      <c r="D3" s="292"/>
    </row>
    <row r="4" spans="2:4" ht="37" customHeight="1" x14ac:dyDescent="0.35">
      <c r="B4" s="292" t="s">
        <v>280</v>
      </c>
      <c r="C4" s="292"/>
      <c r="D4" s="292"/>
    </row>
    <row r="5" spans="2:4" ht="8" customHeight="1" x14ac:dyDescent="0.35"/>
    <row r="6" spans="2:4" x14ac:dyDescent="0.35">
      <c r="B6" s="293" t="s">
        <v>234</v>
      </c>
      <c r="C6" s="294"/>
      <c r="D6" s="295"/>
    </row>
    <row r="7" spans="2:4" x14ac:dyDescent="0.35">
      <c r="B7" s="296" t="s">
        <v>235</v>
      </c>
      <c r="C7" s="296" t="s">
        <v>236</v>
      </c>
      <c r="D7" s="296" t="s">
        <v>237</v>
      </c>
    </row>
    <row r="8" spans="2:4" x14ac:dyDescent="0.35">
      <c r="B8" s="297">
        <v>659617</v>
      </c>
      <c r="C8" s="46" t="s">
        <v>238</v>
      </c>
      <c r="D8" s="297" t="s">
        <v>239</v>
      </c>
    </row>
    <row r="9" spans="2:4" x14ac:dyDescent="0.35">
      <c r="B9" s="297">
        <v>659618</v>
      </c>
      <c r="C9" s="46" t="s">
        <v>238</v>
      </c>
      <c r="D9" s="297" t="s">
        <v>240</v>
      </c>
    </row>
    <row r="11" spans="2:4" x14ac:dyDescent="0.35">
      <c r="B11" s="293" t="s">
        <v>241</v>
      </c>
      <c r="C11" s="294"/>
      <c r="D11" s="295"/>
    </row>
    <row r="12" spans="2:4" x14ac:dyDescent="0.35">
      <c r="B12" s="296" t="s">
        <v>235</v>
      </c>
      <c r="C12" s="296" t="s">
        <v>236</v>
      </c>
      <c r="D12" s="296" t="s">
        <v>237</v>
      </c>
    </row>
    <row r="13" spans="2:4" x14ac:dyDescent="0.35">
      <c r="B13" s="297">
        <v>659519</v>
      </c>
      <c r="C13" s="46" t="s">
        <v>242</v>
      </c>
      <c r="D13" s="297" t="s">
        <v>239</v>
      </c>
    </row>
    <row r="14" spans="2:4" x14ac:dyDescent="0.35">
      <c r="B14" s="297">
        <v>659520</v>
      </c>
      <c r="C14" s="46" t="s">
        <v>242</v>
      </c>
      <c r="D14" s="297" t="s">
        <v>240</v>
      </c>
    </row>
    <row r="16" spans="2:4" x14ac:dyDescent="0.35">
      <c r="B16" s="293" t="s">
        <v>243</v>
      </c>
      <c r="C16" s="294"/>
      <c r="D16" s="295"/>
    </row>
    <row r="17" spans="2:4" x14ac:dyDescent="0.35">
      <c r="B17" s="296" t="s">
        <v>235</v>
      </c>
      <c r="C17" s="296" t="s">
        <v>236</v>
      </c>
      <c r="D17" s="296" t="s">
        <v>237</v>
      </c>
    </row>
    <row r="18" spans="2:4" x14ac:dyDescent="0.35">
      <c r="B18" s="297">
        <v>659521</v>
      </c>
      <c r="C18" s="46" t="s">
        <v>244</v>
      </c>
      <c r="D18" s="297" t="s">
        <v>239</v>
      </c>
    </row>
    <row r="19" spans="2:4" x14ac:dyDescent="0.35">
      <c r="B19" s="297">
        <v>659572</v>
      </c>
      <c r="C19" s="46" t="s">
        <v>244</v>
      </c>
      <c r="D19" s="297" t="s">
        <v>240</v>
      </c>
    </row>
    <row r="21" spans="2:4" x14ac:dyDescent="0.35">
      <c r="B21" s="293" t="s">
        <v>245</v>
      </c>
      <c r="C21" s="294"/>
      <c r="D21" s="295"/>
    </row>
    <row r="22" spans="2:4" x14ac:dyDescent="0.35">
      <c r="B22" s="296" t="s">
        <v>235</v>
      </c>
      <c r="C22" s="296" t="s">
        <v>236</v>
      </c>
      <c r="D22" s="296" t="s">
        <v>237</v>
      </c>
    </row>
    <row r="23" spans="2:4" x14ac:dyDescent="0.35">
      <c r="B23" s="297">
        <v>659573</v>
      </c>
      <c r="C23" s="46" t="s">
        <v>246</v>
      </c>
      <c r="D23" s="297" t="s">
        <v>239</v>
      </c>
    </row>
    <row r="24" spans="2:4" x14ac:dyDescent="0.35">
      <c r="B24" s="297">
        <v>659574</v>
      </c>
      <c r="C24" s="46" t="s">
        <v>246</v>
      </c>
      <c r="D24" s="297" t="s">
        <v>240</v>
      </c>
    </row>
    <row r="26" spans="2:4" x14ac:dyDescent="0.35">
      <c r="B26" s="298" t="s">
        <v>247</v>
      </c>
    </row>
    <row r="27" spans="2:4" x14ac:dyDescent="0.35">
      <c r="B27" s="296" t="s">
        <v>235</v>
      </c>
      <c r="C27" s="296" t="s">
        <v>236</v>
      </c>
      <c r="D27" s="296" t="s">
        <v>237</v>
      </c>
    </row>
    <row r="28" spans="2:4" x14ac:dyDescent="0.35">
      <c r="B28" s="297">
        <v>659186</v>
      </c>
      <c r="C28" s="46" t="s">
        <v>248</v>
      </c>
      <c r="D28" s="297" t="s">
        <v>239</v>
      </c>
    </row>
    <row r="29" spans="2:4" x14ac:dyDescent="0.35">
      <c r="B29" s="297">
        <v>659380</v>
      </c>
      <c r="C29" s="46" t="s">
        <v>248</v>
      </c>
      <c r="D29" s="297" t="s">
        <v>249</v>
      </c>
    </row>
    <row r="30" spans="2:4" x14ac:dyDescent="0.35">
      <c r="B30" s="297">
        <v>659381</v>
      </c>
      <c r="C30" s="46" t="s">
        <v>248</v>
      </c>
      <c r="D30" s="297" t="s">
        <v>240</v>
      </c>
    </row>
  </sheetData>
  <sheetProtection algorithmName="SHA-512" hashValue="l1+d4IkLOT1p+xyCh7UxbiaLpN1NnYxzmsLVU4wZfgrtXe93PZzEji2v4lNchi5jC/1i1QNGjKwJPwOfjuh9rw==" saltValue="EDNfj/XNrzDdmp8MHXGxew==" spinCount="100000" sheet="1" objects="1" scenarios="1"/>
  <mergeCells count="3">
    <mergeCell ref="B2:D2"/>
    <mergeCell ref="B3:D3"/>
    <mergeCell ref="B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BDA5A2921D1D44AEE2E51CFA31FBC3" ma:contentTypeVersion="12" ma:contentTypeDescription="Create a new document." ma:contentTypeScope="" ma:versionID="433f6d968b314bef49cc24c02b72785c">
  <xsd:schema xmlns:xsd="http://www.w3.org/2001/XMLSchema" xmlns:xs="http://www.w3.org/2001/XMLSchema" xmlns:p="http://schemas.microsoft.com/office/2006/metadata/properties" xmlns:ns2="5fbd72ff-d275-427a-97c9-f9cd2598221c" xmlns:ns3="d967c8a0-88f3-4f01-a440-173dc09ac92a" targetNamespace="http://schemas.microsoft.com/office/2006/metadata/properties" ma:root="true" ma:fieldsID="973995c46e689ad658d8af119e807438" ns2:_="" ns3:_="">
    <xsd:import namespace="5fbd72ff-d275-427a-97c9-f9cd2598221c"/>
    <xsd:import namespace="d967c8a0-88f3-4f01-a440-173dc09ac9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72ff-d275-427a-97c9-f9cd25982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67c8a0-88f3-4f01-a440-173dc09ac9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DAA28-4D37-4833-931F-8396578281FB}">
  <ds:schemaRefs>
    <ds:schemaRef ds:uri="http://schemas.microsoft.com/office/infopath/2007/PartnerControls"/>
    <ds:schemaRef ds:uri="d967c8a0-88f3-4f01-a440-173dc09ac92a"/>
    <ds:schemaRef ds:uri="5fbd72ff-d275-427a-97c9-f9cd2598221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0DC5736C-DC54-4527-BA5D-5199C448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72ff-d275-427a-97c9-f9cd2598221c"/>
    <ds:schemaRef ds:uri="d967c8a0-88f3-4f01-a440-173dc09ac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8F2A5-7EF5-477E-A848-7CCE33E064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ANTECEDENTES GENERALES</vt:lpstr>
      <vt:lpstr>2.- PAUTA NIVEL SUPERIOR</vt:lpstr>
      <vt:lpstr>3.- RESULTADOS</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Rodríguez Pérez, Maritza Paulina</cp:lastModifiedBy>
  <cp:revision/>
  <dcterms:created xsi:type="dcterms:W3CDTF">2021-11-17T16:49:36Z</dcterms:created>
  <dcterms:modified xsi:type="dcterms:W3CDTF">2022-08-26T04:22:30Z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0x01010034BDA5A2921D1D44AEE2E51CFA31FBC3</vt:lpwstr>
  </property>
</Properties>
</file>